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PHƯỢNG\Năm 2026\đang ủy\THEO DÕI THỰC HIỆN NQ NK 2025-2030\"/>
    </mc:Choice>
  </mc:AlternateContent>
  <bookViews>
    <workbookView xWindow="-105" yWindow="-105" windowWidth="19425" windowHeight="11025"/>
  </bookViews>
  <sheets>
    <sheet name="PHỤ LỤC 1" sheetId="20" r:id="rId1"/>
    <sheet name="PHỤ LỤC 2" sheetId="16" r:id="rId2"/>
    <sheet name="PHỤ LỤC 4" sheetId="19" r:id="rId3"/>
    <sheet name="PHỤ LỤC 3" sheetId="18" r:id="rId4"/>
  </sheets>
  <calcPr calcId="152511"/>
</workbook>
</file>

<file path=xl/calcChain.xml><?xml version="1.0" encoding="utf-8"?>
<calcChain xmlns="http://schemas.openxmlformats.org/spreadsheetml/2006/main">
  <c r="F28" i="18" l="1"/>
  <c r="F25" i="18"/>
  <c r="F23" i="18"/>
  <c r="F5" i="18"/>
</calcChain>
</file>

<file path=xl/sharedStrings.xml><?xml version="1.0" encoding="utf-8"?>
<sst xmlns="http://schemas.openxmlformats.org/spreadsheetml/2006/main" count="465" uniqueCount="294">
  <si>
    <t>Nhóm lĩnh vực</t>
  </si>
  <si>
    <t>Nội dung cụ thể</t>
  </si>
  <si>
    <t>Đơn vị chủ trì</t>
  </si>
  <si>
    <t>Thời gian / Tiến độ</t>
  </si>
  <si>
    <t>Hỗ trợ HTX, THT xây dựng thương hiệu; ứng dụng công nghệ truy xuất nguồn gốc</t>
  </si>
  <si>
    <t>Hội Nông dân</t>
  </si>
  <si>
    <t>2025–2030</t>
  </si>
  <si>
    <t>2025–2028</t>
  </si>
  <si>
    <t>Gặp gỡ, đối thoại doanh nghiệp, CSSXKD, HTX (phối hợp với Thuế, CN VPĐK đất)</t>
  </si>
  <si>
    <t>Hàng năm</t>
  </si>
  <si>
    <t>Xây dựng bộ dữ liệu về diện tích các loại cây trồng, diện tích ứng dụng KHKT (cập nhật hàng năm)</t>
  </si>
  <si>
    <t>Lập danh mục, cập nhật quy hoạch, xây dựng Bảng Kế hoạch thực hiện các dự án trọng tâm</t>
  </si>
  <si>
    <t>Rà soát, lập danh mục dự án đầu tư trọng điểm, quảng bá- giới thiệu; tổng hợp sổ tay chính sách ưu đãi đầu tư trên địa bàn phường</t>
  </si>
  <si>
    <t>Hoàn thiện cơ sở dữ liệu đất đai, cấp giấy CNQSDĐ, cấp đổi giấy CNQSDĐ.</t>
  </si>
  <si>
    <t>Tháng 11/2025</t>
  </si>
  <si>
    <t>Tháng 12/2025</t>
  </si>
  <si>
    <t>Tháng 03/2026</t>
  </si>
  <si>
    <t>Ban XDĐ</t>
  </si>
  <si>
    <t>UBMTTQVN</t>
  </si>
  <si>
    <t>Tháng 01 hàng năm</t>
  </si>
  <si>
    <t>Thường xuyên</t>
  </si>
  <si>
    <t>1. Đổi mới mô hình, nâng cao chất lượng tăng trưởng</t>
  </si>
  <si>
    <t>2. Xây dựng và phát triển văn hóa và con người đáp ứng các mục tiêu, nhiệm vụ trong giai đoạn mới</t>
  </si>
  <si>
    <t>3. Phát triển, nâng cao chất lượng nguồn nhân lực</t>
  </si>
  <si>
    <t>4. Quản lý xã hội bền vững, đảm bảo an sinh xã hội, phúc lợi xã hội và nâng cao chất lượng cuộc sống Nhân dân</t>
  </si>
  <si>
    <t>5. Tăng cường quản lý, sử dụng hiệu quả, tiết kiệm tài nguyên, bảo vệ môi trường, chủ động thích ứng với biến đổi khí hậu</t>
  </si>
  <si>
    <t>6. Đẩy mạnh ứng dụng, phát triển khoa học công nghệ, đổi mới sáng tạo và chuyển đổi số nhằm tạo động lực bứt phá tăng trưởng, phát triển</t>
  </si>
  <si>
    <t>7. Phát triển kết cấu hạ tầng giao thông kết nối phường Phước Bình với các địa phương trong vùng, hệ thống giao thông kết nối nội bộ, hệ thống kết nối giao thông với các trục động lực phát triển của tỉnh giai đoạn năm 2025 – 2030</t>
  </si>
  <si>
    <t>Xây dựng kế hoạch giai đoạn 2025-2030 cụ thể hóa, thực hiện các chương trình, chiến lược: Xây dựng Chương trình giáo dục đạo đức, lối sống trong gia đình đến năm 2030; Kế hoạch Chiến lược phát triển gia đình Việt Nam đến năm 2030; Kế hoạch Chương trình phòng, chống bạo lực gia đình trong tình hình mới (các kế hoạch rõ mục tiêu, rõ việc, rõ người)</t>
  </si>
  <si>
    <t>8. Xây dựng chính quyền kiến tạo, phục vụ; tiếp tục kiện toàn, sắp xếp tổ chức bộ máy tinh gọn, hiệu năng, hiệu lực, hiệu quả</t>
  </si>
  <si>
    <t xml:space="preserve">10. Đảm bảo quốc phòng - an ninh; giữ vững an ninh chính trị, trật tự an toàn xã hội, nâng cao hoạt động đối ngoại Nhân dân </t>
  </si>
  <si>
    <t xml:space="preserve">9. Xây dựng, chỉnh đốn Đảng và hệ thống chính trị trong sạch vững mạnh, nâng cao năng lực lãnh đạo cầm quyền </t>
  </si>
  <si>
    <t>Trưởng Ban</t>
  </si>
  <si>
    <t>Thường xuyên, theo quy định của cấp trên</t>
  </si>
  <si>
    <t xml:space="preserve"> Thực hiện tốt công tác tuyển chọn, gọi công dân nhập ngũ hằng năm, bảo đảm công khai, dân chủ, đúng luật.</t>
  </si>
  <si>
    <t>Ủy ban MTTQ Việt Nam phường</t>
  </si>
  <si>
    <t>Xây dựng và triển khai thực hiện Đề án thành lập trường học liên cấp: Trường Tiểu học và THCS Long Giang.</t>
  </si>
  <si>
    <t>Xây dựng Đề án, Kế hoạch sắp xếp  tổ chức các cơ sở giáo dục mầm non, phổ thông phù hợp với chính quyền địa phương 02 cấp.</t>
  </si>
  <si>
    <t>Xây dựng Kế hoạch đẩy mạnh ứng dụng KH&amp;CN, đổi mới sáng tạo, chuyển đổi số trong các trường học giai đoạn 2025-2030.</t>
  </si>
  <si>
    <t xml:space="preserve"> năm 2025/ cập nhật Thường xuyên</t>
  </si>
  <si>
    <t>Cắt giảm 30% thời gian giải quyết thủ tục hành chính</t>
  </si>
  <si>
    <t>Ban hành Kế hoạch của phường về công tác thu gom, xử lý chất thải giai đoạn 2025-2030 trên địa bàn phường.</t>
  </si>
  <si>
    <t>Tháng 12 năm 2025</t>
  </si>
  <si>
    <t>Ban hành Kế hoạch của UBND  về đảm bảo nguồn nước sạch giai đoạn 2025-2030</t>
  </si>
  <si>
    <t>Tổ chức đấu thầu, lựa chọn đơn vị thu gom rác trên địa bàn đảm bảo công tác thu gom được thường xuyên, liên tục, không bị ứ đọng rác.</t>
  </si>
  <si>
    <t>Xây dựng kịch bản ứng phó với các tình huống do biến đổi khí hậu</t>
  </si>
  <si>
    <t xml:space="preserve">Xây dựng Kế hoạch đào tạo, bồi dưỡng cán bộ nhiệm kỳ 2025-2030 và Kế hoạch đào tạo, bồi dưỡng cán bộ hàng năm </t>
  </si>
  <si>
    <t>Ban hành Kế hoạch xây dựng trường chuẩn quốc gia giai đoạn 2025-2030; Kế hoạch thực hiện kiểm định chất lượng giáo dục và đào tạo nhằm duy trì các trường học đã đạt chuẩn quốc gia và đề nghị công nhận mới đối với trường đủ điều kiện.</t>
  </si>
  <si>
    <t>Xây dựng Kế hoạch thực hiện Nghị quyết số 72-NQ/TW của Bộ Chính trị về một số giải pháp đột phá, tăng cường bảo vệ, chăm sóc và nâng cao sức khỏe Nhân dân</t>
  </si>
  <si>
    <t>Xây dựng Đề án vị trí việc làm giai đoạn 2025-2030</t>
  </si>
  <si>
    <t>UBKT Đảng ủy</t>
  </si>
  <si>
    <t>Xây dựng Nghị quyết về an ninh - quốc phòng</t>
  </si>
  <si>
    <t>Ban XDĐ, UBND phường, UB MTTQ VN phường</t>
  </si>
  <si>
    <t>Bám sát tiến độ tỉnh giao</t>
  </si>
  <si>
    <t>Hàng quý</t>
  </si>
  <si>
    <t>Xây dựng Kế hoạch đào tạo, bồi dưỡng nguồn nhân lực đáp ứng yêu cầu nhiệm vụ; đào tạo nghề; thu hút, trọng dụng người có tài, có năng lực, uy tín.</t>
  </si>
  <si>
    <t>Ban hành Hướng dẫn xây dựng và bình xét mô hình, điển hình "Dân vận khéo" và kế hoạch thực hiện phong trào: mỗi khu phố/cơ quan có ít nhất một phong trào thi đua, 01 mô hình "Dân vận khéo"; có gương điển hình tiên tiến; toàn dân đoàn kết xây dựng đời sống văn hóa"….</t>
  </si>
  <si>
    <t>STT</t>
  </si>
  <si>
    <t>Tên nội dung công việc</t>
  </si>
  <si>
    <t>Tham mưu ban hành kế hoạch thực hiện chương trình xóa nhà tạm, nhà dột nát</t>
  </si>
  <si>
    <t>Tháng 12 hàng năm</t>
  </si>
  <si>
    <t>Theo tiến độ thực hiện dự án</t>
  </si>
  <si>
    <t>Ban chỉ đạo 35, Ban XDĐ</t>
  </si>
  <si>
    <t>Nâng cao chất lượng huấn luyện, xây dựng kế hoạch, tổ chức diễn tập phòng thủ dân sự phường nhiệm kỳ 2025-2030; bảo đảm đồng bộ vũ khí, trang bị, phương tiện theo phân cấp.</t>
  </si>
  <si>
    <t>11. Mặt trận tổ quốc Việt Nam, các tổ chức chính trị - xã hội</t>
  </si>
  <si>
    <t>Ban hành đề án xây dựng khu dân cư tự quản, đoàn kết, ấm no, hạnh phúc</t>
  </si>
  <si>
    <t>Quý 1/2026</t>
  </si>
  <si>
    <t>Ban hành Kế hoạch chuyển đổi số trong MTTQ, các tổ chức đoàn thể</t>
  </si>
  <si>
    <t>Đã có danh mục kèm theo Kế hoạch này, cập nhật hàng năm</t>
  </si>
  <si>
    <t>- Lập danh mục dự án kế hoạch đầu tư công trung hạn vốn ngân sách cấp phường giai đoạn 2026-2030.
- Xây dựng KH duy tu bảo dưỡng, sửa chữa các tuyến giao thông trên địa bàn theo phân cấp</t>
  </si>
  <si>
    <t>Ban hành kế hoạch, hướng dẫn đánh giá cán bộ; Xây dựng hoặc cụ thể hóa tiêu chí đánh giá cán bộ</t>
  </si>
  <si>
    <t>Xử lý kịp thời, hiệu quả các tình huống phát sinh, không để bị động, bất ngờ</t>
  </si>
  <si>
    <t>100% cán bộ, đảng viên tham gia học tập và nắm được nội dung cốt lõi, các chủ trương, chính sách tại các chỉ thị, nghị quyết của Đảng</t>
  </si>
  <si>
    <t>Đã thực hiện</t>
  </si>
  <si>
    <t>Cử cán bộ công chức tham gia các lớp đào tạo bồi dưỡng  đảm bảo 100% cán bộ trong nguồn quy hoạch được cử đi đào tạo, bồi dưỡng theo quy định</t>
  </si>
  <si>
    <r>
      <t xml:space="preserve">        ĐẢNG BỘ THÀNH PHỐ ĐỒNG NAI
</t>
    </r>
    <r>
      <rPr>
        <b/>
        <sz val="12"/>
        <rFont val="Times New Roman"/>
        <family val="1"/>
      </rPr>
      <t xml:space="preserve">        ĐẢNG ỦY PHƯỜNG PHƯỚC BÌNH</t>
    </r>
    <r>
      <rPr>
        <sz val="12"/>
        <rFont val="Times New Roman"/>
        <family val="1"/>
      </rPr>
      <t xml:space="preserve">
   *</t>
    </r>
  </si>
  <si>
    <t>Cập nhật dữ liệu về hoạt động sản xuất kinh doanh : Số doanh nghiệp, số cơ sở SXKD, HTX nhằm hỗ trợ phát triển kinh tế tư nhân.</t>
  </si>
  <si>
    <t>Đảng ủy UBND phường</t>
  </si>
  <si>
    <t>Cập nhật hàng năm</t>
  </si>
  <si>
    <t>100% Doanh nghiệp, cơ sở SXKD, HTX được cập nhật số liệu</t>
  </si>
  <si>
    <t>Kết quả mong đợi</t>
  </si>
  <si>
    <t>Ghi chú</t>
  </si>
  <si>
    <t>Có nhà đầu tư quan tâm liên hệ khảo sát, lập dự án đầu tư;
Kịp thời cập nhật, triển khai sổ tay chính sách ưu đãi khi Thành phố điều chỉnh, bổ sung chính sách mới.</t>
  </si>
  <si>
    <t>Mỗi buổi đối thoại có  ≥80% doanh nghiệp tham gia</t>
  </si>
  <si>
    <r>
      <rPr>
        <b/>
        <u/>
        <sz val="12"/>
        <rFont val="Times New Roman"/>
        <family val="1"/>
      </rPr>
      <t>ĐẢNG CỘNG SẢN VIỆT NAM</t>
    </r>
    <r>
      <rPr>
        <sz val="12"/>
        <rFont val="Times New Roman"/>
        <family val="1"/>
      </rPr>
      <t xml:space="preserve">
</t>
    </r>
    <r>
      <rPr>
        <i/>
        <sz val="12"/>
        <rFont val="Times New Roman"/>
        <family val="1"/>
      </rPr>
      <t>Phước Bình, ngày   tháng    năm 2026</t>
    </r>
  </si>
  <si>
    <t>Hồ sơ được HĐND thông qua đúng thời gian quy định</t>
  </si>
  <si>
    <t>≥ 2 sản phẩm OCOP, 
≥70% hộ áp dụng kỹ thuật mới</t>
  </si>
  <si>
    <t>Cắt giảm 30% thời gian theo kế hoạch hàng năm</t>
  </si>
  <si>
    <t>- Phối hợp cùng các Sở, Ngành của thành phố thực hiện rà soát, bổ sung điều chỉnh quy hoạch chung đô thị liên phường Phước Bình, Phước Long trên cơ sở định hướng Quy hoạch thành phố.
- Xây dựng kế hoạch triển khai quy hoạch đô thị giai đoạn 2025-2030 sau khi UBND thành phố phê duyệt quy hoạch</t>
  </si>
  <si>
    <t>UBND thành phố hoặc Đảng ủy UBND phường khi được ủy quyền</t>
  </si>
  <si>
    <t>Năm 2026</t>
  </si>
  <si>
    <t>100% người dân có đủ điều kiện được cấp sổ đỏ</t>
  </si>
  <si>
    <t>Rà soát quỹ đất công đủ điều kiện tổ chức đấu giá, đề xuất tổ chức thực hiện đấu giá theo quy định.</t>
  </si>
  <si>
    <t>Hằng năm</t>
  </si>
  <si>
    <t xml:space="preserve">100% thửa đất đủ điều kiện được đưa vào đấu giá </t>
  </si>
  <si>
    <t>Ban hành Quyết định Phê duyệt Đề án sử dụng tài sản công tại đơn vị sự nghiệp công lập vào mục đích cho thuê, liên doanh, liên kết</t>
  </si>
  <si>
    <t>Các Đề án được phê duyệt đúng quy định. Tài sản công được sử dụng mục đích cho thuê, liên doanh, liên kết hiệu quả.</t>
  </si>
  <si>
    <t>Có các gương điển hình, tiên tiến; ≥95% khu dân cư, ≥90% gia đình văn hóa</t>
  </si>
  <si>
    <t>Kế hoạch thực hiện Nghị quyết số 80-NQ/TW ngày 07/01/2026 của Bộ Chính trị về phát triển Văn hóa Việt Nam gắn với phát triển văn hóa, con người Đồng Nai</t>
  </si>
  <si>
    <t>Triển khai thực hiện khi có Kế hoạch của thành phố</t>
  </si>
  <si>
    <t>Lựa chọn 01-03 trường làm điểm</t>
  </si>
  <si>
    <t>Đến năm 2030 đạt từ 84% trở lên (tăng trên 7% so với năm 2025)</t>
  </si>
  <si>
    <t xml:space="preserve">
Theo chỉ tiêu của Thành phố giao hằng năm</t>
  </si>
  <si>
    <t>Đảng ủy UBND phường; UBMTTQVN</t>
  </si>
  <si>
    <t>Hàng năm kêu gọi, vận động hỗ trợ cho các đối tượng khó khăn trên địa bàn phường từ nguồn xã hội hóa phấn đấu đạt từ 300 triệu đồng trở lên</t>
  </si>
  <si>
    <t>số hộ dân được thu gom rác ≥85%</t>
  </si>
  <si>
    <t>Quý II/2026</t>
  </si>
  <si>
    <t>Không có rác tồn đọng trên đường phố</t>
  </si>
  <si>
    <t>Hằng  năm</t>
  </si>
  <si>
    <t>Dự báo được các tình huống, sẵn sàng Phương án.</t>
  </si>
  <si>
    <t xml:space="preserve"> Các dự án giao thông liên khu vực được triển khai theo tiến độ của tỉnh.
Tiến độ thực hiện các dự án đầu tư công được đẩy nhanh.
</t>
  </si>
  <si>
    <t>- Kế hoạch đầu tư công được cấp thẩm quyền phê duyệt. 
- Hằng năm các tuyến đường xuống cấp, hư hỏng được bảo dưỡng, duy tu, sửa chữa kịp thời</t>
  </si>
  <si>
    <t>100% các hộ dân đủ điều kiện được bố trí tái định cư ở vị trí bằng hoặc tốt hơn vị trí cũ</t>
  </si>
  <si>
    <t>Rà soát quỹ đất tái định cư trên địa bàn phường hiện có, đề xuất bổ sung quỹ đất tái định cư để lập danh mục quỹ đất tái định cư,  kịp thời bồi thường, hỗ trợ, tái định cư khi thực hiện các dự án phát triển kinh tế - xã hội trên địa bàn phường.</t>
  </si>
  <si>
    <t>Xây dựng Kế hoạch cải cách hành chính hàng năm
UBND phường rà soát hàng quý, báo cáo BCH Đảng bộ, nêu rõ nguyên nhân khó khăn, vướng mắc, đặc biết là nguyên nhân khách quan để kịp thời lãnh đạo, chỉ đạo thực hiện đạt mục tiêu</t>
  </si>
  <si>
    <t>Mức độ hài lòng của người dân đạt 100%; phường thuộc nhóm Tốt, phấn đấu nằm trong top 15/95 xã, phường về chỉ số phục vụ người dân, doanh nghiệp và chỉ số CCHC</t>
  </si>
  <si>
    <t>Đảm bảo An toàn thông tin, An ninh mạng; Phát triển Khoa học, công nghệ, chuyển đổi số và Đề án 06</t>
  </si>
  <si>
    <t>Tổng kết 40 năm thực hiện đường lối đổi mới (1986-2026) của tỉnh Đồng Nai</t>
  </si>
  <si>
    <t>Qúy II/2026</t>
  </si>
  <si>
    <t>Xây dựng Kế hoạch thực hiện Chỉ thị về tăng cường sự lãnh đạo của Đảng trong phát huy quyền làm chủ của Nhân dân, xây dựng nền dân chủ xã hội chủ nghĩa vững mạnh ở cơ sở tỉnh Đồng Nai</t>
  </si>
  <si>
    <t>Qúy III/2026</t>
  </si>
  <si>
    <t>Xây dựng Nghị quyết/Kế hoạch thực hiện Nghị quyết của Tỉnh ủy về tăng cường sự lãnh đạo của Đảng trong xây dựng khối đại đoàn kết toàn dân tộc, phát triển toàn diện vùng đồng bào DTTS và vùng biên giới</t>
  </si>
  <si>
    <t>Xây dựng Nghị quyết/Kế hoạch thực hiện Nghị quyết của Tỉnh ủy về tăng cường sự lãnh đạo của Đảng đối với công tác tôn giáo trong xây dựng và phát triển tỉnh Đồng Nai</t>
  </si>
  <si>
    <t>Xây dựng Nghị quyết về tiếp tục tăng cường sự lãnh đạo của các cấp ủy Đảng đối với công tác tư tưởng trong giai đoạn mới</t>
  </si>
  <si>
    <t>Xây dựng Kế hoạch học tập và làm theo tư tưởng, đạo đức, phong cách Hồ Chí Minh giai đoạn 2026-2030 và hằng năm</t>
  </si>
  <si>
    <t>tổ chức bộ máy trong hệ thống chính trị được sắp xếp, tinh gọn đảm bảo hoạt động hiệu lực hiệu quả, biên chế tinh giảm đúng theo lộ trình; hoàn thiện việc sắp xếp, bố trí cán bộ theo VTVL đã xây dựng</t>
  </si>
  <si>
    <t>Nắm bắt và định hướng dư luận xã hội kịp thời, không để phát sinh các tình huống phức tạp, tạo thành "điểm nóng" trên địa bàn phường</t>
  </si>
  <si>
    <t>Hướng dẫn cụ thể các tiêu chí đánh giá csn bộ, đảm bảo khách quan, thực chất, đánh giá đúng năng lực, phẩm chất của cán bộ</t>
  </si>
  <si>
    <t>tỷ lệ phát triển đảng viên mới hàng năm và nhiệm kỳ đạtvà vượt chỉ tiêu tỉnh giao và Nghị quyết đại hội đại biểu Đảng bộ phường đề ra; không có tổ chức cơ sở đảng xếp loại hàng năm không hoàn thành nhiệm vụ</t>
  </si>
  <si>
    <t>Thực hiện theo kế hoạch của thành phố</t>
  </si>
  <si>
    <t>Đảm bảo hoàn thành 100% chỉ tiêu giao</t>
  </si>
  <si>
    <t>Đơn vị tính: Triệu đồng</t>
  </si>
  <si>
    <t>Danh mục dự án</t>
  </si>
  <si>
    <t>Địa điểm
 xây dựng</t>
  </si>
  <si>
    <t>Thời gian khởi công - hoàn thành</t>
  </si>
  <si>
    <t>Năng lực thiết kế</t>
  </si>
  <si>
    <t>Dự kiến tổng mức đầu tư</t>
  </si>
  <si>
    <t>Chủ đầu tư</t>
  </si>
  <si>
    <t>Hoàn thiện mặt đường, HTTN đường Liên khu vực 2, từ đường ĐT 759 đến ĐT 741 (Nối Phường Phước Bình với Xã Long Hưng)</t>
  </si>
  <si>
    <t>Phường Phước Bình - Xã Long Hưng</t>
  </si>
  <si>
    <t>2026-2030</t>
  </si>
  <si>
    <t>Đầu tuyến kết nối với đường ĐT759 thuộc địa phận P. Phước Bình cuối tuyến kết nối với đường ĐT 741 thuộc địa phận Xã Long Hưng; Tổng chiều dài tuyến khoảng: 3,9km; Bề rộng mặt đường 12m; Hai bên là lề đường và hệ thống thoát nước; Mặt đường cấp cao A1; Hoàn thiện hệ thống thoát nước dọc, thoát nước ngang tuyến đường và an toàn giao thông</t>
  </si>
  <si>
    <t>Hoàn thiện mặt đường, hệ thống thoát nước đường Hùng Vương (Nối Phường Phước Bình với Xã Long Hưng)</t>
  </si>
  <si>
    <t>Đầu tuyến kết nối với đường ĐT741 thuộc địa phận Xã Long Hưng, cuối tuyến kết giáp với đường Hồ Long Thủy, Phường Phước Long; Tổng chiều dài tuyến khoảng: 10km; mặt đường cấp cao A1; Hoàn thiện hệ thống thoát nước dọc, hệ thống thoát nước ngang tuyến đường và an toàn giao thông</t>
  </si>
  <si>
    <t>Đầu tư xây dựng đường từ phường Phước Bình đi phường Phước Long (song song đường ĐT 759)</t>
  </si>
  <si>
    <t>Phường Phước Bình - Phước Long</t>
  </si>
  <si>
    <t>Tổng chiều dài tuyến khoảng 7,5km; Đầu tuyến giáp với đường ĐT 759 thuộc địa phận P. Phước Bình, cuối tuyến giao với đường Yên Thế thuộc địa phần phường Phước Long; 
Quy mô: Xây dựng mặt đường cấp cao A1; Hoàn thiện hệ thống thoát nước dọc, hệ thống thoát nước ngang tuyến đường và an toàn giao thông</t>
  </si>
  <si>
    <r>
      <rPr>
        <b/>
        <u/>
        <sz val="14"/>
        <color theme="1"/>
        <rFont val="Times New Roman"/>
        <family val="1"/>
      </rPr>
      <t>ĐẢNG CỘNG SẢN VIỆT NAM</t>
    </r>
    <r>
      <rPr>
        <sz val="14"/>
        <color theme="1"/>
        <rFont val="Times New Roman"/>
        <family val="1"/>
      </rPr>
      <t xml:space="preserve">
</t>
    </r>
    <r>
      <rPr>
        <i/>
        <sz val="14"/>
        <color theme="1"/>
        <rFont val="Times New Roman"/>
        <family val="1"/>
      </rPr>
      <t>Phước Bình, ngày      tháng       năm 2026</t>
    </r>
  </si>
  <si>
    <r>
      <t xml:space="preserve">     ĐẢNG BỘ THÀNH PHỐ ĐỒNG NAI
   </t>
    </r>
    <r>
      <rPr>
        <b/>
        <sz val="14"/>
        <color theme="1"/>
        <rFont val="Times New Roman"/>
        <family val="1"/>
      </rPr>
      <t xml:space="preserve"> ĐẢNG ỦY PHƯỜNG PHƯỚC BÌNH</t>
    </r>
    <r>
      <rPr>
        <sz val="14"/>
        <color theme="1"/>
        <rFont val="Times New Roman"/>
        <family val="1"/>
      </rPr>
      <t xml:space="preserve">
*                                     </t>
    </r>
  </si>
  <si>
    <t>Đơn vị tính:  Triệu đồng</t>
  </si>
  <si>
    <t>Địa điểm 
xây dựng</t>
  </si>
  <si>
    <t>Thời gian khởi công  - hoàn thành</t>
  </si>
  <si>
    <t>I</t>
  </si>
  <si>
    <t>Lĩnh vực giao thông</t>
  </si>
  <si>
    <t>Cải tạo, sửa chữa một số tuyến đường nội ô khu phố 6,7,8,9</t>
  </si>
  <si>
    <t>P.Phước Bình</t>
  </si>
  <si>
    <t>GPMB, đầu tư mương thoát nước, sửa chữa mặt đường, đầu tư HTCS</t>
  </si>
  <si>
    <t>Cải tạo, sửa chữa một số tuyến đường nội ô khu phố Long Điền 1</t>
  </si>
  <si>
    <t>Cải tạo, sửa chữa một số tuyến đường nội ô khu phố Long Điền 2</t>
  </si>
  <si>
    <t>Đầu tư xây dựng đường Vành đai 2 (đoạn từ ĐT 759 đến đường Hoàng Văn Thụ )</t>
  </si>
  <si>
    <t>Tổng chiều dài tuyến khoảng 1,62km; Đầu tuyến giáp với đường ĐT 759, cuối tuyến giáp với đường Hoàng Văn Thụ (LKV6); 
Quy mô: Xây dựng mặt đường theo quy hoạch; xây dựng hệ thống thoát nước và hệ thống an toàn giao thông theo tiêu chuẩn, vuốt nối mở rộng 200m đoạn vành đai 2 ra  đường 759 hiện hữu</t>
  </si>
  <si>
    <t>Xây dựng đường kết nối từ Long Điền đến đường Lý Tự Trọng (đường CKV15)</t>
  </si>
  <si>
    <t>Tổng chiều dài tuyến khoảng 3,7km; Đầu tuyến giáp với đường vành đai 1 khu phố Long Điền cuối tuyến đấu nối đường vành đai 1 Thôn An Lương; 
Quy mô: Xây dựng mặt đường theo quy hoạch; hệ thống thoát nước và hệ thống an toàn giao thông</t>
  </si>
  <si>
    <t>Hoàn thiện hạ tầng kỹ thuật, thảm nhựa mặt đường đường Nguyễn Thái Học</t>
  </si>
  <si>
    <t>Tổng chiều dài tuyến khoảng: 2,5km; Thảm nhựa mặt đường rộng 12m; hoàn thiện Hệ thống thoát nước dọc: gắn đan chịu lực, Xây dựng hệ thống bó vỉa, cửa thu nước hai bên tuyến đường; Bố trí biển báo, sơn kẻ đường theo tiêu chuẩn 41/2019/BGTVT.</t>
  </si>
  <si>
    <t>Đầu tư xây dựng đường Phạm Ngũ Lão</t>
  </si>
  <si>
    <t>Tổng chiều dài tuyến khoảng 2,2km (Bắt đầu từ đường Nguyễn Thái Học đến giáp ranh suối Đăk Kat)
Quy mô: Xây dựng mặt đường theo quy hoạch; hệ thống thoát nước và hệ thống an toàn giao thông</t>
  </si>
  <si>
    <t>Đầu tư xây dựng đường Ngô Thì Nhậm</t>
  </si>
  <si>
    <t>Tổng chiều dài tuyến khoảng 1,5km (Khu phố 3)
Quy mô: Xây dựng mặt đường theo quy hoạch; hệ thống thoát nước và hệ thống an toàn giao thông</t>
  </si>
  <si>
    <t>Đầu tư xây dựng đường Hồ Tùng Mậu</t>
  </si>
  <si>
    <t>Tổng chiều dài tuyến khoảng 1km (Khu phố 3)
Quy mô: Xây dựng mặt đường theo quy hoạch; hệ thống thoát nước và hệ thống an toàn giao thông</t>
  </si>
  <si>
    <t>Đầu tư xây dựng đường Trần Quốc Thảo (từ đường Hùng Vương đến đường Tú Xương)</t>
  </si>
  <si>
    <t>Tổng chiều dài tuyến khoảng 1,7km (Bắt đầu từ đường Hùng Vương đến đường ĐT 759)
Quy mô: Xây dựng mặt đường theo quy hoạch; hệ thống thoát nước và hệ thống an toàn giao thông</t>
  </si>
  <si>
    <t>Đầu tư xây dựng đường Nguyễn Thượng Hiền (từ đường Võ Văn Kiệt đến đường Tú Xương)</t>
  </si>
  <si>
    <t>Tổng chiều dài tuyến khoảng 2,9km (Bắt đầu từ đường Võ Văn Kiệt đến đường ĐT 759)
Quy mô: Xây dựng mặt đường theo quy hoạch; hệ thống thoát nước và hệ thống an toàn giao thông</t>
  </si>
  <si>
    <t>Đầu tư xây dựng đường từ đường qua khu di tích Cây Khế Bà Định đến đường Trần Quốc Thảo)</t>
  </si>
  <si>
    <t>Tổng chiều dài tuyến khoảng 2,6km (Bắt đầu từ đường qua khu di tích Cây Khế Bà Định đến đường Trần Quốc Thảo)
Quy mô: Xây dựng mặt đường theo quy hoạch; hệ thống thoát nước và hệ thống an toàn giao thông</t>
  </si>
  <si>
    <t>Xây dựng đường từ đường ĐT 759 đến đường ĐT 741 (nối tiếp với đường đi qua hồ Đắk Krat)</t>
  </si>
  <si>
    <t>Tổng chiều dài tuyến khoảng 2,6km (Bắt đầu từ đường ĐT 759 hướng đi Đồng Xoài)
Quy mô: Xây dựng mặt đường theo quy hoạch; hệ thống thoát nước và hệ thống an toàn giao thông</t>
  </si>
  <si>
    <t>Nâng cấp, mở rộng, hoàn thiện hệ thống hạ tầng kỹ thuật đường Đào Duy Từ</t>
  </si>
  <si>
    <t>Tổng chiều dài tuyến khoảng 1,3km (Bắt đầu từ đường Võ Văn Kiệt đến khu dân cư Nhơn Hòa 2)
Quy mô: Nâng cấp, mở rộng dựng mặt đường theo quy hoạch; xây dựng hệ thống thoát nước và hệ thống an toàn giao thông</t>
  </si>
  <si>
    <t>Xây dựng đường Phan Đình Phùng</t>
  </si>
  <si>
    <t>Tổng chiều dài tuyến khoảng 2,2km (Bắt đầu từ đường Hùng Vương đến khu dân cư Nhơn Hòa 1)
Quy mô: Nâng cấp, mở rộng dựng mặt đường theo quy hoạch; xây dựng hệ thống thoát nước và hệ thống an toàn giao thông</t>
  </si>
  <si>
    <t>Xây dựng đường Vành đai 1 (đoạn từ khu dân cư Long Điền đến Suối Dung)</t>
  </si>
  <si>
    <t>Tổng chiều dài tuyến khoảng 5,9km (Bắt đầu từ đường ĐT 759 đến Suối Dung)
Quy mô: GPMB, xây dựng mặt đường; xây dựng hệ thống thoát nước và hệ thống an toàn giao thông</t>
  </si>
  <si>
    <t>Đầu tư xây dựng đường từ đường Lý Tự Trọng đến Khu công nghiệp Long Giang (hết ranh địa giới Phường Phước Bình)</t>
  </si>
  <si>
    <t>Tổng chiều dài tuyến khoảng 1,6km; Đầu tuyến giáp với đường Lý Tự Trọng thuộc địa phận P. Phước Bình, cuối tuyến giáp với địa phận Xã Đa Kia; 
Quy mô: Xây dựng mặt đường theo quy hoạch; hệ thống thoát nước và hệ thống an toàn giao thông</t>
  </si>
  <si>
    <t>II</t>
  </si>
  <si>
    <t>Lĩnh vực Hạ tầng kỹ thuật - Công viên cây xanh</t>
  </si>
  <si>
    <t>Đầu tư hồ Đăt Krat điều tiết chống ngập úng TTHC</t>
  </si>
  <si>
    <t>Nạo vét lòng hồ diện tích 12,1ha; Đường giao thông, bờ kè xung quanh lòng hồ và đấu nối HTTN; Xây kè để bảo vệ bờ đập; Đấu nối các hệ thống thoát nước nến lòng hồ; Cây xanh, thảm cỏ, chiếu sáng, hoa viên và các công trình phụ trợ theo quy hoạch</t>
  </si>
  <si>
    <t>III</t>
  </si>
  <si>
    <t>Lĩnh vực khoa học công nghệ</t>
  </si>
  <si>
    <t>Đầu tư trang thiết bị nhà hỏa táng nghĩa trang</t>
  </si>
  <si>
    <t>Đường dây và trạm biến áp.; Máy phát điện dự phòng; Đầu tư thiết bị 02 lò hỏa táng; Hệ thống xử lý nước thải, rác thải và các hạng mục phụ trợ khác</t>
  </si>
  <si>
    <t>Đầu tư các thiết bị khoa học công nghệ phục vụ chuyển đổi số và giảng dạy các trường TH, THCS</t>
  </si>
  <si>
    <t>Đầu tư thiết bị khoa học công nghệ phục vụ dạy và học như: thiết bị phòng anh văn, thiết bị phòng tin học, thiết bị phòng thí nghiệm, thiết bị phòng âm nhạc….</t>
  </si>
  <si>
    <t>IV</t>
  </si>
  <si>
    <t>Lĩnh vực giáo dục</t>
  </si>
  <si>
    <t>Sửa chữa, đầu tư trụ sở UBND phường Phước Bình thành các phòng học, phòng chức năng theo tiêu chuẩn khi bàn giao trụ sở UBND phường Phước Bình cho trường THCS quản lý sử dụng</t>
  </si>
  <si>
    <t>Sửa chữa, đầu tư trụ sở UBND xã Long Giang thành các phòng học, phòng chức năng theo tiêu chuẩn khi bàn giao trụ sở UBND xã Long Giang cho trường TH Long Giang quản lý sử dụng</t>
  </si>
  <si>
    <r>
      <t xml:space="preserve">Đầu tư nâng cấp, sửa chữa một số trường </t>
    </r>
    <r>
      <rPr>
        <sz val="12"/>
        <rFont val="Times New Roman"/>
        <family val="1"/>
      </rPr>
      <t xml:space="preserve">mẫu giáo </t>
    </r>
    <r>
      <rPr>
        <sz val="12"/>
        <color theme="1"/>
        <rFont val="Times New Roman"/>
        <family val="1"/>
      </rPr>
      <t xml:space="preserve">đạt chuẩn </t>
    </r>
  </si>
  <si>
    <t>Đầu tư, sửa chữa cơ sở vật chất một số trường mẫu giáo trên địa bàn phường Phước Bình đảm bảo đạt chuẩn</t>
  </si>
  <si>
    <r>
      <t xml:space="preserve">PHỤ LỤC 3    
DANH MỤC CÁC DỰ ÁN TRỌNG ĐIỂM ĐỀ XUẤT ƯU TIÊN ĐẦU TƯ 
TRONG GIAI ĐOẠN 2026-2030 CỦA PHƯỜNG PHƯỚC BÌNH
</t>
    </r>
    <r>
      <rPr>
        <i/>
        <sz val="12"/>
        <color theme="1"/>
        <rFont val="Times New Roman"/>
        <family val="1"/>
      </rPr>
      <t>(Kèm theo Kế hoạch số          - KH/ĐU, ngày     /      /2026 của Đảng ủy phường Phước Bình)</t>
    </r>
  </si>
  <si>
    <r>
      <t xml:space="preserve">   ĐẢNG BỘ THÀNH PHỐ ĐỒNG NAI
   </t>
    </r>
    <r>
      <rPr>
        <b/>
        <sz val="14"/>
        <color theme="1"/>
        <rFont val="Times New Roman"/>
        <family val="1"/>
      </rPr>
      <t>ĐẢNG ỦY PHƯỜNG PHƯỚC BÌNH</t>
    </r>
    <r>
      <rPr>
        <sz val="14"/>
        <color theme="1"/>
        <rFont val="Times New Roman"/>
        <family val="1"/>
      </rPr>
      <t xml:space="preserve">
*                                     </t>
    </r>
  </si>
  <si>
    <r>
      <t xml:space="preserve">PHỤ LỤC 2
DANH MỤC CÁC DỰ ÁN TRỌNG ĐIỂM KIẾN NGHỊ TỈNH ƯU TIÊN ĐẦU TƯ
TRONG GIAI ĐOẠN 2026-2030 ĐI QUA PHƯỜNG PHƯỚC BÌNH
</t>
    </r>
    <r>
      <rPr>
        <i/>
        <sz val="12"/>
        <color theme="1"/>
        <rFont val="Times New Roman"/>
        <family val="1"/>
      </rPr>
      <t>(Kèm theo Kế hoạch số          - KH/ĐU, ngày     /      /2026 của Đảng ủy phường Phước Bình)</t>
    </r>
  </si>
  <si>
    <t>Đơn vị tính: triệu đồng</t>
  </si>
  <si>
    <t>Thời gian khởi  công - hoàn thành</t>
  </si>
  <si>
    <t>Khu dân cư Long Điền</t>
  </si>
  <si>
    <t>Đầu tư hoàn thiện các công trình 
hạ tầng kỹ thuật, hạ tầng xã hội trong dự án</t>
  </si>
  <si>
    <t>Khu Trung tâm thương mại Phước Bình</t>
  </si>
  <si>
    <t>Đầu tư nâng cấp 
Trung tâm Thương mại</t>
  </si>
  <si>
    <t>Đầu tư hoàn thiện các công trình 
hạ tầng kỹ thuật trong dự án</t>
  </si>
  <si>
    <t>Điều chỉnh Tên danh mục dự án</t>
  </si>
  <si>
    <t>Cụm Công nghiệp Long Giang</t>
  </si>
  <si>
    <t>Đầu tư hoàn thiện các công trình hạ tầng kỹ thuật trong dự án</t>
  </si>
  <si>
    <t xml:space="preserve">Khu dân cư và Bảo tồn
 Văn hoá dân tộc S'Tiêng </t>
  </si>
  <si>
    <t>Đầu tư hoàn thiện các công trình
 hạ tầng kỹ thuật, hạ tầng xã hội trong dự án</t>
  </si>
  <si>
    <t>Khu dân cư
 Khu phố 1</t>
  </si>
  <si>
    <t xml:space="preserve">Khu dân cư 
Khu phố Phước Vĩnh </t>
  </si>
  <si>
    <t>Khu dân cư 
Khu phố Phước Sơn</t>
  </si>
  <si>
    <r>
      <t xml:space="preserve">  ĐẢNG BỘ THÀNH PHỐ ĐỒNG NAI
</t>
    </r>
    <r>
      <rPr>
        <b/>
        <sz val="14"/>
        <color theme="1"/>
        <rFont val="Times New Roman"/>
        <family val="1"/>
      </rPr>
      <t>ĐẢNG ỦY PHƯỜNG PHƯỚC BÌNH</t>
    </r>
    <r>
      <rPr>
        <sz val="14"/>
        <color theme="1"/>
        <rFont val="Times New Roman"/>
        <family val="1"/>
      </rPr>
      <t xml:space="preserve">
*                                     </t>
    </r>
  </si>
  <si>
    <r>
      <t xml:space="preserve">PHỤ LỤC 4
DANH MỤC CÁC DỰ ÁN KÊU GỌI ĐẦU TƯ 
TRONG GIAI ĐOẠN 2026-2030 CỦA PHƯỜNG PHƯỚC BÌNH
</t>
    </r>
    <r>
      <rPr>
        <i/>
        <sz val="12"/>
        <color theme="1"/>
        <rFont val="Times New Roman"/>
        <family val="1"/>
      </rPr>
      <t>(Kèm theo Kế hoạch số          - KH/ĐU, ngày     /      /2026 của Đảng ủy phường Phước Bình)</t>
    </r>
  </si>
  <si>
    <t>Phối hợp với VPĐKĐĐ khu vực</t>
  </si>
  <si>
    <t>100% tài sản công đều được khai thác, sử dụng đúng chức năng, nhiệm vụ
 100% đơn vị có tài sản công đều cập nhật tài sản vào hệ thống theo dõi quốc gia</t>
  </si>
  <si>
    <t xml:space="preserve"> Số hộ dân được sử dụng nước sạch đạt tối thiểu chỉ tiêu hàng năm của Thành phố</t>
  </si>
  <si>
    <t>Tổng kết 40 năm thực hiện Cương lĩnh xây dựng đất nước trong thời kỳ quá độ lên chủ nghĩa xã hội và tổng kết 100 năm Đảng lãnh đạo cách mạng Việt Nam (1930-2030) theo Đề án của Trung ương (khi có chỉ đạo của BTV Thành phố)</t>
  </si>
  <si>
    <t>Theo chỉ đạo của Ban Thường vụ Thành phố</t>
  </si>
  <si>
    <t xml:space="preserve">"- Quý I/2026 hoàn thành rà soát, bổ sung điều chỉnh quy hoạch chung đô thị.
- Triển khai quy hoạch đô thị giai đoạn 2025 - 2030 trong năm 
</t>
  </si>
  <si>
    <t>Thi đua 500 ngày đêm</t>
  </si>
  <si>
    <t>Hoàn thành danh mục tháng 6/2026; tiếp tục cập nhật trong quý 1 hàng năm</t>
  </si>
  <si>
    <t>Lập danh mục tài sản công (không bao gồm máy móc, thiết bị phục vụ hoạt động thường xuyên), cập nhật dữ liệu tài sản vào phần mềm quản lý tài sản công</t>
  </si>
  <si>
    <t>Hoàn thành danh mục tháng 6/2026; tiếp tục cập nhật thường xuyên</t>
  </si>
  <si>
    <t>Quý II/2026; Cập nhật, điều chỉnh hàng năm</t>
  </si>
  <si>
    <t>Tháng 8/2026</t>
  </si>
  <si>
    <t>Tổ chức, triển khai việc học tập và làm theo tư tưởng, đạo đức, phong cách Hồ Chí Minh đầy đủ các nội dung.</t>
  </si>
  <si>
    <t>Đảng bộ được đánh giá thực hiện tốt trở lên, không có cán bộ đảng viên vi phạm đạo đức, lối sống.</t>
  </si>
  <si>
    <t>Ban XDĐ; Các chi, đảng bộ trực thuộc</t>
  </si>
  <si>
    <t>Đảng ủy UBND phường; Ban Xây dựng đảng</t>
  </si>
  <si>
    <t>Ban hành văn bản cụ thể hóa kịp thời</t>
  </si>
  <si>
    <t>Theo Đề án, Kế hoạch của thành phố</t>
  </si>
  <si>
    <t>Theo KH của thành phố</t>
  </si>
  <si>
    <t>Cụ thể hóa kịp thời</t>
  </si>
  <si>
    <t>Xây dựng Kế hoạch tổ chức các hoạt động đền ơn đáp nghĩa; thăm hỏi các gia đình chính sách, người cao tuổi..
Xây dựng Kế hoạch thực hiện các chương trình mục tiêu quốc gia  giai đoạn 2025-2030 (nông thôn mới, dân tộc thiểu số,…)</t>
  </si>
  <si>
    <t>Thành phố ghi nhận, có chỉ đạo giải quyết</t>
  </si>
  <si>
    <t xml:space="preserve"> Kiến nghị Thành phố tiếp tục kêu gọi đầu tư nhà máy xử lý rác tập trung tại khu vực phía Bắc thành phố Đồng Nai</t>
  </si>
  <si>
    <t xml:space="preserve">Thực hiện theo các Kế hoạch chuyển đổi số của phường; đảm bảo đạt và vượt các mục tiêu thành phố giao. Phấn đấu Phường Phước Bình thuộc nhóm Tốt trong thực hiện nhiệm vụ chuyển đổi số cấp xã
</t>
  </si>
  <si>
    <t xml:space="preserve">Rà soát quy hoạch tỉnh, kiến nghị, phối hợp các Sở ngành thực hiện các dự án giao thông kết nối khu vực.
-Rà soát phối hợp các Ban QLDA của Thành phố đẩy nhanh tiến độ thực hiện các dự án được phân cấp, bố trí đầu tư trên địa bàn.
</t>
  </si>
  <si>
    <t>UBMTTQVN; Đảng ủy UBND phường</t>
  </si>
  <si>
    <t>100% người dân hủng hộ đồng thuận; đảm bảo tiến độ thực hiện dự án (trong điều kiện được bố trí đủ nguồn lực, không vướng về cơ chế)</t>
  </si>
  <si>
    <t>Thành lập Ban chỉ đạo, các Tổ tuyên truyền GPMB; rà soát, xác định giải pháp triển khai công tác GPMB thường xuyên; đề xuất tháo gỡ các điểm nghẽn</t>
  </si>
  <si>
    <t>Triển khai thực hiện có hiệu quả các chủ trương sắp xếp, tinh gọn tổ chức bộ máy .</t>
  </si>
  <si>
    <t>Đảm bảo đúng tiến độ theo yêu cầu Thành phố</t>
  </si>
  <si>
    <t>Tổ chức học tập, quán triệt các nghị quyết, chỉ thị của Đảng; báo cáo định kỳ hàng quý</t>
  </si>
  <si>
    <t xml:space="preserve">Báo cáo  danh mục văn bản  cụ thể hóa chỉ thị, nghị quyết của Đảng (báo cáo tại Hội nghị BCH hàng quý). </t>
  </si>
  <si>
    <t>Văn phòng</t>
  </si>
  <si>
    <t>Xác định, đề xuất đối với việc chậm triển khai, cụ thể hóa (nếu có)</t>
  </si>
  <si>
    <t xml:space="preserve"> 
Tổ chức biểu dương, khen thưởng các gương điển hình có sức lan tỏa trong toàn hệ thống chính trị, Nhân dân và cộng đồng doanh nghiệp.</t>
  </si>
  <si>
    <t>Khen thưởng kịp thời, đúng người, đúng việc, tạo sự đồng thuận cao</t>
  </si>
  <si>
    <t>Thực hiện hiệu quả đấu tranh phản bác các quan điểm sai trái, thù địch trong tình hình mới. Nâng cao chất lượng hoạt động của Ban Công tác 35, Tổ Cộng tác viên Ban Công tác 35, đội ngũ cộng tác viên dư luận xã hội trên địa bàn phường.</t>
  </si>
  <si>
    <t xml:space="preserve"> Ban hành chương trình kiểm tra giám sát, thực hiện đầy đủ, kịp thời. Kịp thời phát hiện và kiểm tra khi có dấu hiệu vi phạm. Giải quyết dứt điểm đơn thư tố cáo. Xác minh tài sản, thu nhập đúng quy định. Xử lý kịp thời, nghiêm minh tổ chức đảng, đảng viên vi phạm.</t>
  </si>
  <si>
    <t xml:space="preserve"> Rà soát, kịp thời kiện toàn tổ chức bộ máy</t>
  </si>
  <si>
    <t>Ban Xây dựng đảng; Bí thư các chi, đảng bộ (nơi khuyết bộ máy)</t>
  </si>
  <si>
    <t>Kiện toàn nhân sự trong thời gian 03 tháng; Nhân sự đáp ứng đầy đủ các tiêu chí</t>
  </si>
  <si>
    <t xml:space="preserve"> Thực hiện mô hình “chi bộ 4 tốt”, “đảng bộ cơ sở 4 tốt”; 
Xây dựng Đề án/Kế hoạch phát triển đảng viên nhiệm kỳ 2025-2030 và Kế hoạch phát triển đảng viên hàng năm.
</t>
  </si>
  <si>
    <t>Thường xuyên, KH nhiệm kỳ ban hành trước tháng 01/2026; rà soát điều chỉnh hàng năm</t>
  </si>
  <si>
    <t>Thực hiện đầy đủ nội dung tiếp công dân,  đối thoại giữa cấp ủy, chính quyền với Nhân dân.</t>
  </si>
  <si>
    <t>UBMTTQ, Bí thư, Chủ tịch UBND phường</t>
  </si>
  <si>
    <t>Theo quy định</t>
  </si>
  <si>
    <t>Qúy II/2026 và hằng năm</t>
  </si>
  <si>
    <t xml:space="preserve"> Đảm bảo Công tác ANTT</t>
  </si>
  <si>
    <t>Đảng ủy Công an</t>
  </si>
  <si>
    <t>Duy trì nghiêm chế độ trực sẵn sàng chiến đấu,  kịp thời xử lý các tình huống, không để bị động, bất ngờ</t>
  </si>
  <si>
    <t>Đảng ủy Công an, Chi bộ Quân sự</t>
  </si>
  <si>
    <t>Chi bộ quân sự</t>
  </si>
  <si>
    <t>Đảng ủy công an
Chi bộ quân sự</t>
  </si>
  <si>
    <t>Không xảy ra vụ việc mất an toàn thông tin, an ninh mạng.</t>
  </si>
  <si>
    <t>Giữ vững ANTT, kéo giảm số vụ TTXH, TNGT, cháy nổ. Tiếp nhận 100% tin báo, tố giác tội phạm và xử lý trên 90%. Xử lý 100% vụ việc tham nhũng, tiêu cực; Đạt chỉ tiêu về xã/phường không ma túy</t>
  </si>
  <si>
    <t>Ban hành KH giám sát phản biện hàng năm</t>
  </si>
  <si>
    <t>Mỗi năm phản biện từ 02 nội dung trở lên</t>
  </si>
  <si>
    <t>Thực hiện đạt/vượt các chỉ tiêu theo Ngành giao</t>
  </si>
  <si>
    <t>Đảng ủy UBND phường; Đảng ủy công an</t>
  </si>
  <si>
    <t>Nhiệm vụ đột phá (phát triển dữ liệu số về đất đai)</t>
  </si>
  <si>
    <t>Nhiêm vụ đột phá, thi đua 500 ngày đêm</t>
  </si>
  <si>
    <t>Nhiệm vụ đột phá; Thi đua 500 ngày đêm</t>
  </si>
  <si>
    <t>Nhiệm vụ đột phá</t>
  </si>
  <si>
    <t>Xây dựng bộ tài liệu phục vụ môn học giáo dục lịch sử địa phương</t>
  </si>
  <si>
    <t>Quý III/2026; cập nhật hàng năm</t>
  </si>
  <si>
    <t>Xây dựng Kế hoạch thực hiện nghị quyết 71 về giáo dục; Kế hoạch phát triển giáo dục và đào tạo giai đoạn 2025-2030; trong đó cần xác định cụ thể mục tiêu, nhiệm vụ, giải pháp, lộ trình thực hiện từng năm và cả giai đoạn; nguồn lực thực hiện.</t>
  </si>
  <si>
    <t>Xây dựng Quy chế quản lý kiến trúc</t>
  </si>
  <si>
    <t xml:space="preserve"> Cụm Công nghiệp Sơn Hà 1, Sơn Hà 2</t>
  </si>
  <si>
    <t xml:space="preserve">Đầu tư nâng cấp, sửa chữa  trường THCS Phước Bình đạt chuẩn </t>
  </si>
  <si>
    <t xml:space="preserve">Đầu tư nâng cấp, sửa chữa trường TH Long Giang đạt chuẩn </t>
  </si>
  <si>
    <r>
      <t xml:space="preserve">PHỤ LỤC 1
ĐIỀU CHỈNH, BỔ SUNG DANH MỤC CÁC NHIỆM VỤ TRIỂN KHAI KẾ HOẠCH HÀNH ĐỘNG 
THỰC HIỆN NGHỊ QUYẾT  ĐẠI HỘI ĐẢNG BỘ PHƯỜNG PHƯỚC BÌNH LẦN THỨ I, NHIỆM KỲ 2025-2030.
</t>
    </r>
    <r>
      <rPr>
        <i/>
        <sz val="12"/>
        <rFont val="Times New Roman"/>
        <family val="1"/>
      </rPr>
      <t>(Kèm theo kế hoạch số     -KH/ĐU ngày     /      /2026 của Đảng ủy phường Phước Bình)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</si>
</sst>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3" x14ac:knownFonts="1">
    <font>
      <sz val="11"/>
      <color theme="1"/>
      <name val="Calibri"/>
      <family val="2"/>
      <scheme val="minor"/>
    </font>
    <font>
      <sz val="11"/>
      <color theme="1"/>
      <name val="Calibri"/>
      <family val="2"/>
      <charset val="163"/>
      <scheme val="minor"/>
    </font>
    <font>
      <sz val="12"/>
      <name val="Times New Roman"/>
      <family val="1"/>
    </font>
    <font>
      <b/>
      <sz val="12"/>
      <name val="Times New Roman"/>
      <family val="1"/>
    </font>
    <font>
      <i/>
      <sz val="12"/>
      <name val="Times New Roman"/>
      <family val="1"/>
    </font>
    <font>
      <sz val="12"/>
      <color theme="1"/>
      <name val="Times New Roman"/>
      <family val="1"/>
    </font>
    <font>
      <b/>
      <u/>
      <sz val="12"/>
      <name val="Times New Roman"/>
      <family val="1"/>
    </font>
    <font>
      <sz val="14"/>
      <color theme="1"/>
      <name val="Times New Roman"/>
      <family val="1"/>
    </font>
    <font>
      <b/>
      <sz val="14"/>
      <color theme="1"/>
      <name val="Times New Roman"/>
      <family val="1"/>
    </font>
    <font>
      <b/>
      <u/>
      <sz val="14"/>
      <color theme="1"/>
      <name val="Times New Roman"/>
      <family val="1"/>
    </font>
    <font>
      <i/>
      <sz val="14"/>
      <color theme="1"/>
      <name val="Times New Roman"/>
      <family val="1"/>
    </font>
    <font>
      <b/>
      <sz val="12"/>
      <color theme="1"/>
      <name val="Times New Roman"/>
      <family val="1"/>
    </font>
    <font>
      <i/>
      <sz val="12"/>
      <color theme="1"/>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rgb="FF000000"/>
      </top>
      <bottom style="thin">
        <color rgb="FF000000"/>
      </bottom>
      <diagonal/>
    </border>
    <border>
      <left/>
      <right/>
      <top/>
      <bottom style="thin">
        <color auto="1"/>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164" fontId="1" fillId="0" borderId="0" applyFont="0" applyFill="0" applyBorder="0" applyAlignment="0" applyProtection="0"/>
  </cellStyleXfs>
  <cellXfs count="94">
    <xf numFmtId="0" fontId="0" fillId="0" borderId="0" xfId="0"/>
    <xf numFmtId="0" fontId="2" fillId="0" borderId="1" xfId="0" applyFont="1" applyBorder="1" applyAlignment="1">
      <alignment horizontal="lef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17" fontId="2" fillId="2" borderId="1" xfId="0" applyNumberFormat="1" applyFont="1" applyFill="1" applyBorder="1" applyAlignment="1">
      <alignment horizontal="left" vertical="top" wrapText="1"/>
    </xf>
    <xf numFmtId="0" fontId="2" fillId="2" borderId="1" xfId="0" applyFont="1" applyFill="1" applyBorder="1" applyAlignment="1">
      <alignment horizontal="justify" vertical="top" wrapText="1"/>
    </xf>
    <xf numFmtId="0" fontId="2" fillId="0" borderId="1" xfId="0" applyFont="1" applyBorder="1" applyAlignment="1">
      <alignment horizontal="left" vertical="top" wrapText="1"/>
    </xf>
    <xf numFmtId="0" fontId="2" fillId="2" borderId="1" xfId="0" quotePrefix="1" applyFont="1" applyFill="1" applyBorder="1" applyAlignment="1">
      <alignment horizontal="left" vertical="top" wrapText="1"/>
    </xf>
    <xf numFmtId="0" fontId="2" fillId="2" borderId="1" xfId="0" quotePrefix="1" applyFont="1" applyFill="1" applyBorder="1" applyAlignment="1">
      <alignment horizontal="center" vertical="top" wrapText="1"/>
    </xf>
    <xf numFmtId="0" fontId="2" fillId="0" borderId="1" xfId="0" applyFont="1" applyBorder="1"/>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7" xfId="0" applyFont="1" applyBorder="1" applyAlignment="1">
      <alignment vertical="top" wrapText="1"/>
    </xf>
    <xf numFmtId="0" fontId="5" fillId="0" borderId="1" xfId="0" applyFont="1" applyBorder="1" applyAlignment="1">
      <alignment horizontal="center" vertical="top"/>
    </xf>
    <xf numFmtId="0" fontId="2" fillId="0" borderId="1"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17" fontId="2" fillId="0" borderId="7" xfId="0" applyNumberFormat="1" applyFont="1" applyBorder="1" applyAlignment="1">
      <alignment horizontal="center" vertical="top" wrapText="1"/>
    </xf>
    <xf numFmtId="0" fontId="2" fillId="0" borderId="8" xfId="0" applyFont="1" applyBorder="1" applyAlignment="1">
      <alignment horizontal="left" vertical="top" wrapText="1"/>
    </xf>
    <xf numFmtId="0" fontId="2" fillId="0" borderId="8" xfId="0" applyFont="1" applyBorder="1" applyAlignment="1">
      <alignment horizontal="center" vertical="top" wrapText="1"/>
    </xf>
    <xf numFmtId="0" fontId="2" fillId="2" borderId="2" xfId="0" applyFont="1" applyFill="1" applyBorder="1" applyAlignment="1">
      <alignment horizontal="center" vertical="center" wrapText="1"/>
    </xf>
    <xf numFmtId="0" fontId="1" fillId="0" borderId="0" xfId="1"/>
    <xf numFmtId="0" fontId="11" fillId="0" borderId="0" xfId="1" applyFont="1" applyAlignment="1">
      <alignment horizontal="center" vertical="center" wrapText="1"/>
    </xf>
    <xf numFmtId="0" fontId="11" fillId="0" borderId="0" xfId="1" applyFont="1" applyAlignment="1">
      <alignment horizontal="center" vertical="top"/>
    </xf>
    <xf numFmtId="0" fontId="5" fillId="0" borderId="0" xfId="1" applyFont="1"/>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3" fontId="5" fillId="0" borderId="1" xfId="1" applyNumberFormat="1" applyFont="1" applyBorder="1" applyAlignment="1">
      <alignment horizontal="center" vertical="center"/>
    </xf>
    <xf numFmtId="0" fontId="11" fillId="0" borderId="1" xfId="1" applyFont="1" applyBorder="1" applyAlignment="1">
      <alignment horizontal="center" vertical="top"/>
    </xf>
    <xf numFmtId="0" fontId="1" fillId="0" borderId="0" xfId="1" applyAlignment="1">
      <alignment horizontal="center" vertical="center"/>
    </xf>
    <xf numFmtId="0" fontId="11" fillId="0" borderId="1" xfId="1" applyFont="1" applyBorder="1" applyAlignment="1">
      <alignment horizontal="center" wrapText="1"/>
    </xf>
    <xf numFmtId="3" fontId="11" fillId="0" borderId="1" xfId="1" applyNumberFormat="1" applyFont="1" applyBorder="1" applyAlignment="1">
      <alignment horizontal="right" vertical="center" wrapText="1"/>
    </xf>
    <xf numFmtId="0" fontId="5" fillId="0" borderId="1" xfId="1" applyFont="1" applyBorder="1" applyAlignment="1">
      <alignment vertical="center" wrapText="1"/>
    </xf>
    <xf numFmtId="3" fontId="5" fillId="0" borderId="1" xfId="1" applyNumberFormat="1" applyFont="1" applyBorder="1" applyAlignment="1">
      <alignment horizontal="right" vertical="center" wrapText="1"/>
    </xf>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3" fontId="5" fillId="0" borderId="1" xfId="1" applyNumberFormat="1" applyFont="1" applyBorder="1" applyAlignment="1">
      <alignment vertical="top"/>
    </xf>
    <xf numFmtId="0" fontId="11" fillId="0" borderId="1" xfId="1" applyFont="1" applyBorder="1" applyAlignment="1">
      <alignment horizontal="left" vertical="top" wrapText="1"/>
    </xf>
    <xf numFmtId="0" fontId="11" fillId="0" borderId="1" xfId="1" applyFont="1" applyBorder="1" applyAlignment="1">
      <alignment horizontal="center" vertical="top" wrapText="1"/>
    </xf>
    <xf numFmtId="3" fontId="11" fillId="0" borderId="1" xfId="1" applyNumberFormat="1" applyFont="1" applyBorder="1" applyAlignment="1">
      <alignment vertical="top"/>
    </xf>
    <xf numFmtId="3" fontId="11" fillId="0" borderId="1" xfId="1" applyNumberFormat="1" applyFont="1" applyBorder="1" applyAlignment="1">
      <alignment horizontal="right" vertical="top" wrapText="1"/>
    </xf>
    <xf numFmtId="0" fontId="5" fillId="0" borderId="1" xfId="1" applyFont="1" applyBorder="1" applyAlignment="1">
      <alignment horizontal="center" vertical="top"/>
    </xf>
    <xf numFmtId="0" fontId="5" fillId="0" borderId="1" xfId="1" applyFont="1" applyBorder="1" applyAlignment="1">
      <alignment vertical="top" wrapText="1"/>
    </xf>
    <xf numFmtId="3" fontId="5" fillId="0" borderId="1" xfId="1" applyNumberFormat="1" applyFont="1" applyBorder="1" applyAlignment="1">
      <alignment horizontal="right" vertical="top" wrapText="1"/>
    </xf>
    <xf numFmtId="0" fontId="2" fillId="0" borderId="1" xfId="1" applyFont="1" applyBorder="1" applyAlignment="1">
      <alignment vertical="top" wrapText="1"/>
    </xf>
    <xf numFmtId="0" fontId="0" fillId="0" borderId="0" xfId="0" applyAlignment="1">
      <alignment vertical="top"/>
    </xf>
    <xf numFmtId="0" fontId="0" fillId="0" borderId="1" xfId="0" applyBorder="1" applyAlignment="1">
      <alignment horizontal="right"/>
    </xf>
    <xf numFmtId="0" fontId="11" fillId="0" borderId="1" xfId="1" applyFont="1" applyBorder="1" applyAlignment="1">
      <alignment vertical="top"/>
    </xf>
    <xf numFmtId="0" fontId="1" fillId="0" borderId="0" xfId="1" applyAlignment="1">
      <alignment vertical="top"/>
    </xf>
    <xf numFmtId="0" fontId="5" fillId="0" borderId="0" xfId="1" applyFont="1" applyAlignment="1">
      <alignment vertical="top"/>
    </xf>
    <xf numFmtId="165" fontId="5" fillId="0" borderId="1" xfId="2" applyNumberFormat="1" applyFont="1" applyBorder="1" applyAlignment="1">
      <alignment horizontal="center" vertical="top"/>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0" borderId="0" xfId="0" applyFont="1"/>
    <xf numFmtId="0" fontId="2" fillId="2"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vertical="top" wrapText="1"/>
    </xf>
    <xf numFmtId="0" fontId="2" fillId="0" borderId="9" xfId="0" applyFont="1" applyBorder="1" applyAlignment="1">
      <alignment vertical="top" wrapText="1"/>
    </xf>
    <xf numFmtId="0" fontId="2" fillId="0" borderId="0" xfId="0" applyFont="1" applyAlignment="1">
      <alignment horizontal="left" vertical="center"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2" fillId="0" borderId="0" xfId="0" applyFont="1" applyAlignment="1">
      <alignment horizontal="center" vertical="top"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right" vertical="center" wrapText="1"/>
    </xf>
    <xf numFmtId="0" fontId="7" fillId="0" borderId="0" xfId="1" applyFont="1" applyAlignment="1">
      <alignment horizontal="right" vertical="center"/>
    </xf>
    <xf numFmtId="0" fontId="11" fillId="0" borderId="0" xfId="1" applyFont="1" applyAlignment="1">
      <alignment horizontal="center" vertical="center" wrapText="1"/>
    </xf>
    <xf numFmtId="0" fontId="12" fillId="0" borderId="10" xfId="1" applyFont="1" applyBorder="1" applyAlignment="1">
      <alignment horizontal="left"/>
    </xf>
    <xf numFmtId="0" fontId="7" fillId="0" borderId="0" xfId="1" applyFont="1" applyAlignment="1">
      <alignment horizontal="center" vertical="top" wrapText="1"/>
    </xf>
    <xf numFmtId="0" fontId="7" fillId="0" borderId="0" xfId="1" applyFont="1" applyAlignment="1">
      <alignment horizontal="center" vertical="top"/>
    </xf>
    <xf numFmtId="0" fontId="11" fillId="0" borderId="0" xfId="1" applyFont="1" applyAlignment="1">
      <alignment horizontal="center" vertical="top" wrapText="1"/>
    </xf>
    <xf numFmtId="0" fontId="11" fillId="0" borderId="0" xfId="1" applyFont="1" applyAlignment="1">
      <alignment horizontal="center" vertical="top"/>
    </xf>
    <xf numFmtId="0" fontId="12" fillId="0" borderId="10" xfId="1" applyFont="1" applyBorder="1" applyAlignment="1">
      <alignment horizontal="left" vertical="top"/>
    </xf>
    <xf numFmtId="0" fontId="12" fillId="0" borderId="5" xfId="1" applyFont="1" applyBorder="1" applyAlignment="1">
      <alignment horizontal="right"/>
    </xf>
    <xf numFmtId="0" fontId="12" fillId="0" borderId="6" xfId="1" applyFont="1" applyBorder="1" applyAlignment="1">
      <alignment horizontal="right"/>
    </xf>
    <xf numFmtId="0" fontId="2" fillId="0" borderId="1" xfId="0" applyFont="1" applyBorder="1" applyAlignment="1">
      <alignment horizontal="center" vertical="top" wrapText="1"/>
    </xf>
  </cellXfs>
  <cellStyles count="3">
    <cellStyle name="Comma 2" xfId="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tabSelected="1" view="pageLayout" topLeftCell="A70" zoomScale="98" zoomScaleNormal="50" zoomScalePageLayoutView="98" workbookViewId="0">
      <selection activeCell="G40" sqref="G40"/>
    </sheetView>
  </sheetViews>
  <sheetFormatPr defaultColWidth="9.140625" defaultRowHeight="15.75" x14ac:dyDescent="0.25"/>
  <cols>
    <col min="1" max="1" width="20.5703125" style="60" customWidth="1"/>
    <col min="2" max="2" width="7.28515625" style="61" customWidth="1"/>
    <col min="3" max="3" width="33" style="62" customWidth="1"/>
    <col min="4" max="4" width="18.28515625" style="62" customWidth="1"/>
    <col min="5" max="5" width="14" style="62" customWidth="1"/>
    <col min="6" max="6" width="30.85546875" style="62" customWidth="1"/>
    <col min="7" max="7" width="22.5703125" style="62" customWidth="1"/>
    <col min="8" max="16384" width="9.140625" style="59"/>
  </cols>
  <sheetData>
    <row r="1" spans="1:7" ht="45.75" customHeight="1" x14ac:dyDescent="0.25">
      <c r="A1" s="76" t="s">
        <v>75</v>
      </c>
      <c r="B1" s="76"/>
      <c r="C1" s="76"/>
      <c r="D1" s="63"/>
      <c r="E1" s="63"/>
      <c r="F1" s="76" t="s">
        <v>84</v>
      </c>
      <c r="G1" s="76"/>
    </row>
    <row r="2" spans="1:7" x14ac:dyDescent="0.25">
      <c r="A2" s="77" t="s">
        <v>293</v>
      </c>
      <c r="B2" s="78"/>
      <c r="C2" s="78"/>
      <c r="D2" s="78"/>
      <c r="E2" s="78"/>
      <c r="F2" s="78"/>
      <c r="G2" s="78"/>
    </row>
    <row r="3" spans="1:7" x14ac:dyDescent="0.25">
      <c r="A3" s="78"/>
      <c r="B3" s="78"/>
      <c r="C3" s="78"/>
      <c r="D3" s="78"/>
      <c r="E3" s="78"/>
      <c r="F3" s="78"/>
      <c r="G3" s="78"/>
    </row>
    <row r="4" spans="1:7" ht="35.25" customHeight="1" x14ac:dyDescent="0.25">
      <c r="A4" s="78"/>
      <c r="B4" s="78"/>
      <c r="C4" s="78"/>
      <c r="D4" s="78"/>
      <c r="E4" s="78"/>
      <c r="F4" s="78"/>
      <c r="G4" s="78"/>
    </row>
    <row r="5" spans="1:7" x14ac:dyDescent="0.25">
      <c r="A5" s="79" t="s">
        <v>0</v>
      </c>
      <c r="B5" s="79" t="s">
        <v>1</v>
      </c>
      <c r="C5" s="79"/>
      <c r="D5" s="79" t="s">
        <v>2</v>
      </c>
      <c r="E5" s="79" t="s">
        <v>3</v>
      </c>
      <c r="F5" s="79" t="s">
        <v>80</v>
      </c>
      <c r="G5" s="79" t="s">
        <v>81</v>
      </c>
    </row>
    <row r="6" spans="1:7" x14ac:dyDescent="0.25">
      <c r="A6" s="79"/>
      <c r="B6" s="56" t="s">
        <v>57</v>
      </c>
      <c r="C6" s="56" t="s">
        <v>58</v>
      </c>
      <c r="D6" s="79"/>
      <c r="E6" s="79"/>
      <c r="F6" s="79"/>
      <c r="G6" s="79"/>
    </row>
    <row r="7" spans="1:7" ht="63" x14ac:dyDescent="0.25">
      <c r="A7" s="73" t="s">
        <v>21</v>
      </c>
      <c r="B7" s="57">
        <v>1</v>
      </c>
      <c r="C7" s="64" t="s">
        <v>76</v>
      </c>
      <c r="D7" s="65" t="s">
        <v>77</v>
      </c>
      <c r="E7" s="65" t="s">
        <v>78</v>
      </c>
      <c r="F7" s="65" t="s">
        <v>79</v>
      </c>
      <c r="G7" s="64"/>
    </row>
    <row r="8" spans="1:7" ht="94.5" x14ac:dyDescent="0.25">
      <c r="A8" s="72"/>
      <c r="B8" s="58">
        <v>2</v>
      </c>
      <c r="C8" s="58" t="s">
        <v>12</v>
      </c>
      <c r="D8" s="58" t="s">
        <v>77</v>
      </c>
      <c r="E8" s="2" t="s">
        <v>39</v>
      </c>
      <c r="F8" s="10" t="s">
        <v>82</v>
      </c>
      <c r="G8" s="10"/>
    </row>
    <row r="9" spans="1:7" ht="47.25" x14ac:dyDescent="0.25">
      <c r="A9" s="72"/>
      <c r="B9" s="58">
        <v>3</v>
      </c>
      <c r="C9" s="58" t="s">
        <v>8</v>
      </c>
      <c r="D9" s="58" t="s">
        <v>77</v>
      </c>
      <c r="E9" s="2" t="s">
        <v>9</v>
      </c>
      <c r="F9" s="10" t="s">
        <v>83</v>
      </c>
      <c r="G9" s="58"/>
    </row>
    <row r="10" spans="1:7" ht="78.75" x14ac:dyDescent="0.25">
      <c r="A10" s="72"/>
      <c r="B10" s="58">
        <v>4</v>
      </c>
      <c r="C10" s="58" t="s">
        <v>11</v>
      </c>
      <c r="D10" s="58" t="s">
        <v>77</v>
      </c>
      <c r="E10" s="58" t="s">
        <v>68</v>
      </c>
      <c r="F10" s="10" t="s">
        <v>85</v>
      </c>
      <c r="G10" s="58"/>
    </row>
    <row r="11" spans="1:7" ht="47.25" x14ac:dyDescent="0.25">
      <c r="A11" s="72" t="s">
        <v>21</v>
      </c>
      <c r="B11" s="58">
        <v>5</v>
      </c>
      <c r="C11" s="10" t="s">
        <v>10</v>
      </c>
      <c r="D11" s="11" t="s">
        <v>77</v>
      </c>
      <c r="E11" s="11" t="s">
        <v>287</v>
      </c>
      <c r="F11" s="10" t="s">
        <v>85</v>
      </c>
      <c r="G11" s="10" t="s">
        <v>282</v>
      </c>
    </row>
    <row r="12" spans="1:7" ht="47.25" x14ac:dyDescent="0.25">
      <c r="A12" s="72"/>
      <c r="B12" s="58">
        <v>6</v>
      </c>
      <c r="C12" s="15" t="s">
        <v>4</v>
      </c>
      <c r="D12" s="11" t="s">
        <v>5</v>
      </c>
      <c r="E12" s="11" t="s">
        <v>7</v>
      </c>
      <c r="F12" s="16" t="s">
        <v>86</v>
      </c>
      <c r="G12" s="10"/>
    </row>
    <row r="13" spans="1:7" ht="31.5" x14ac:dyDescent="0.25">
      <c r="A13" s="72"/>
      <c r="B13" s="58">
        <v>7</v>
      </c>
      <c r="C13" s="15" t="s">
        <v>40</v>
      </c>
      <c r="D13" s="16" t="s">
        <v>77</v>
      </c>
      <c r="E13" s="16" t="s">
        <v>6</v>
      </c>
      <c r="F13" s="15" t="s">
        <v>87</v>
      </c>
      <c r="G13" s="10" t="s">
        <v>283</v>
      </c>
    </row>
    <row r="14" spans="1:7" ht="157.5" x14ac:dyDescent="0.25">
      <c r="A14" s="72"/>
      <c r="B14" s="58">
        <v>8</v>
      </c>
      <c r="C14" s="10" t="s">
        <v>88</v>
      </c>
      <c r="D14" s="10" t="s">
        <v>89</v>
      </c>
      <c r="E14" s="11" t="s">
        <v>90</v>
      </c>
      <c r="F14" s="10" t="s">
        <v>228</v>
      </c>
      <c r="G14" s="10"/>
    </row>
    <row r="15" spans="1:7" ht="47.25" x14ac:dyDescent="0.25">
      <c r="A15" s="72"/>
      <c r="B15" s="54">
        <v>9</v>
      </c>
      <c r="C15" s="10" t="s">
        <v>13</v>
      </c>
      <c r="D15" s="10" t="s">
        <v>223</v>
      </c>
      <c r="E15" s="17" t="s">
        <v>16</v>
      </c>
      <c r="F15" s="10" t="s">
        <v>91</v>
      </c>
      <c r="G15" s="10" t="s">
        <v>284</v>
      </c>
    </row>
    <row r="16" spans="1:7" ht="94.5" x14ac:dyDescent="0.25">
      <c r="A16" s="72"/>
      <c r="B16" s="58">
        <v>10</v>
      </c>
      <c r="C16" s="10" t="s">
        <v>92</v>
      </c>
      <c r="D16" s="11" t="s">
        <v>77</v>
      </c>
      <c r="E16" s="11" t="s">
        <v>230</v>
      </c>
      <c r="F16" s="10" t="s">
        <v>94</v>
      </c>
      <c r="G16" s="10"/>
    </row>
    <row r="17" spans="1:7" ht="94.5" x14ac:dyDescent="0.25">
      <c r="A17" s="72" t="s">
        <v>21</v>
      </c>
      <c r="B17" s="58">
        <v>11</v>
      </c>
      <c r="C17" s="10" t="s">
        <v>231</v>
      </c>
      <c r="D17" s="11" t="s">
        <v>77</v>
      </c>
      <c r="E17" s="11" t="s">
        <v>232</v>
      </c>
      <c r="F17" s="10" t="s">
        <v>224</v>
      </c>
      <c r="G17" s="10"/>
    </row>
    <row r="18" spans="1:7" ht="63" x14ac:dyDescent="0.25">
      <c r="A18" s="72"/>
      <c r="B18" s="58">
        <v>12</v>
      </c>
      <c r="C18" s="10" t="s">
        <v>95</v>
      </c>
      <c r="D18" s="11" t="s">
        <v>77</v>
      </c>
      <c r="E18" s="17" t="s">
        <v>233</v>
      </c>
      <c r="F18" s="10" t="s">
        <v>96</v>
      </c>
      <c r="G18" s="10"/>
    </row>
    <row r="19" spans="1:7" ht="90" customHeight="1" x14ac:dyDescent="0.25">
      <c r="A19" s="74" t="s">
        <v>22</v>
      </c>
      <c r="B19" s="58">
        <v>13</v>
      </c>
      <c r="C19" s="58" t="s">
        <v>286</v>
      </c>
      <c r="D19" s="58" t="s">
        <v>17</v>
      </c>
      <c r="E19" s="58" t="s">
        <v>234</v>
      </c>
      <c r="F19" s="3"/>
      <c r="G19" s="58"/>
    </row>
    <row r="20" spans="1:7" ht="173.25" x14ac:dyDescent="0.25">
      <c r="A20" s="73"/>
      <c r="B20" s="58">
        <v>14</v>
      </c>
      <c r="C20" s="58" t="s">
        <v>28</v>
      </c>
      <c r="D20" s="58" t="s">
        <v>18</v>
      </c>
      <c r="E20" s="58" t="s">
        <v>15</v>
      </c>
      <c r="F20" s="2"/>
      <c r="G20" s="58"/>
    </row>
    <row r="21" spans="1:7" ht="63" x14ac:dyDescent="0.25">
      <c r="A21" s="74" t="s">
        <v>22</v>
      </c>
      <c r="B21" s="58">
        <v>15</v>
      </c>
      <c r="C21" s="58" t="s">
        <v>235</v>
      </c>
      <c r="D21" s="58" t="s">
        <v>237</v>
      </c>
      <c r="E21" s="58" t="s">
        <v>20</v>
      </c>
      <c r="F21" s="3" t="s">
        <v>236</v>
      </c>
      <c r="G21" s="58"/>
    </row>
    <row r="22" spans="1:7" ht="141.75" x14ac:dyDescent="0.25">
      <c r="A22" s="75"/>
      <c r="B22" s="58">
        <v>16</v>
      </c>
      <c r="C22" s="18" t="s">
        <v>56</v>
      </c>
      <c r="D22" s="19" t="s">
        <v>238</v>
      </c>
      <c r="E22" s="19" t="s">
        <v>19</v>
      </c>
      <c r="F22" s="19" t="s">
        <v>97</v>
      </c>
      <c r="G22" s="20"/>
    </row>
    <row r="23" spans="1:7" ht="78.75" x14ac:dyDescent="0.25">
      <c r="A23" s="73"/>
      <c r="B23" s="58">
        <v>17</v>
      </c>
      <c r="C23" s="6" t="s">
        <v>98</v>
      </c>
      <c r="D23" s="54" t="s">
        <v>238</v>
      </c>
      <c r="E23" s="54" t="s">
        <v>99</v>
      </c>
      <c r="F23" s="6" t="s">
        <v>239</v>
      </c>
      <c r="G23" s="6"/>
    </row>
    <row r="24" spans="1:7" ht="78.75" x14ac:dyDescent="0.25">
      <c r="A24" s="74" t="s">
        <v>23</v>
      </c>
      <c r="B24" s="58">
        <v>18</v>
      </c>
      <c r="C24" s="58" t="s">
        <v>46</v>
      </c>
      <c r="D24" s="58" t="s">
        <v>17</v>
      </c>
      <c r="E24" s="58" t="s">
        <v>9</v>
      </c>
      <c r="F24" s="54" t="s">
        <v>74</v>
      </c>
      <c r="G24" s="54"/>
    </row>
    <row r="25" spans="1:7" ht="93" customHeight="1" x14ac:dyDescent="0.25">
      <c r="A25" s="75"/>
      <c r="B25" s="58">
        <v>19</v>
      </c>
      <c r="C25" s="2" t="s">
        <v>288</v>
      </c>
      <c r="D25" s="58" t="s">
        <v>77</v>
      </c>
      <c r="E25" s="58" t="s">
        <v>14</v>
      </c>
      <c r="F25" s="7"/>
      <c r="G25" s="7"/>
    </row>
    <row r="26" spans="1:7" ht="126" x14ac:dyDescent="0.25">
      <c r="A26" s="75"/>
      <c r="B26" s="58">
        <v>20</v>
      </c>
      <c r="C26" s="5" t="s">
        <v>47</v>
      </c>
      <c r="D26" s="58" t="s">
        <v>77</v>
      </c>
      <c r="E26" s="58" t="s">
        <v>15</v>
      </c>
      <c r="F26" s="11" t="s">
        <v>101</v>
      </c>
      <c r="G26" s="10"/>
    </row>
    <row r="27" spans="1:7" ht="63" x14ac:dyDescent="0.25">
      <c r="A27" s="75"/>
      <c r="B27" s="58">
        <v>21</v>
      </c>
      <c r="C27" s="5" t="s">
        <v>36</v>
      </c>
      <c r="D27" s="58" t="s">
        <v>77</v>
      </c>
      <c r="E27" s="58" t="s">
        <v>15</v>
      </c>
      <c r="F27" s="2"/>
      <c r="G27" s="2"/>
    </row>
    <row r="28" spans="1:7" ht="63" x14ac:dyDescent="0.25">
      <c r="A28" s="75"/>
      <c r="B28" s="58">
        <v>22</v>
      </c>
      <c r="C28" s="5" t="s">
        <v>37</v>
      </c>
      <c r="D28" s="58" t="s">
        <v>77</v>
      </c>
      <c r="E28" s="58" t="s">
        <v>240</v>
      </c>
      <c r="F28" s="2" t="s">
        <v>73</v>
      </c>
      <c r="G28" s="2"/>
    </row>
    <row r="29" spans="1:7" ht="63" x14ac:dyDescent="0.25">
      <c r="A29" s="75"/>
      <c r="B29" s="58">
        <v>23</v>
      </c>
      <c r="C29" s="5" t="s">
        <v>38</v>
      </c>
      <c r="D29" s="58" t="s">
        <v>77</v>
      </c>
      <c r="E29" s="58" t="s">
        <v>15</v>
      </c>
      <c r="F29" s="16" t="s">
        <v>100</v>
      </c>
      <c r="G29" s="10"/>
    </row>
    <row r="30" spans="1:7" ht="78.75" x14ac:dyDescent="0.25">
      <c r="A30" s="73"/>
      <c r="B30" s="58">
        <v>24</v>
      </c>
      <c r="C30" s="3" t="s">
        <v>55</v>
      </c>
      <c r="D30" s="58" t="s">
        <v>77</v>
      </c>
      <c r="E30" s="3" t="s">
        <v>9</v>
      </c>
      <c r="F30" s="12" t="s">
        <v>102</v>
      </c>
      <c r="G30" s="10"/>
    </row>
    <row r="31" spans="1:7" ht="78.75" x14ac:dyDescent="0.25">
      <c r="A31" s="72" t="s">
        <v>24</v>
      </c>
      <c r="B31" s="58">
        <v>25</v>
      </c>
      <c r="C31" s="3" t="s">
        <v>48</v>
      </c>
      <c r="D31" s="11" t="s">
        <v>77</v>
      </c>
      <c r="E31" s="11" t="s">
        <v>241</v>
      </c>
      <c r="F31" s="12" t="s">
        <v>242</v>
      </c>
      <c r="G31" s="10"/>
    </row>
    <row r="32" spans="1:7" ht="47.25" x14ac:dyDescent="0.25">
      <c r="A32" s="72"/>
      <c r="B32" s="58">
        <v>26</v>
      </c>
      <c r="C32" s="3" t="s">
        <v>59</v>
      </c>
      <c r="D32" s="3" t="s">
        <v>18</v>
      </c>
      <c r="E32" s="3" t="s">
        <v>60</v>
      </c>
      <c r="F32" s="2"/>
      <c r="G32" s="58"/>
    </row>
    <row r="33" spans="1:7" ht="126" x14ac:dyDescent="0.25">
      <c r="A33" s="72"/>
      <c r="B33" s="58">
        <v>27</v>
      </c>
      <c r="C33" s="10" t="s">
        <v>243</v>
      </c>
      <c r="D33" s="11" t="s">
        <v>103</v>
      </c>
      <c r="E33" s="11" t="s">
        <v>9</v>
      </c>
      <c r="F33" s="12" t="s">
        <v>104</v>
      </c>
      <c r="G33" s="10"/>
    </row>
    <row r="34" spans="1:7" ht="63" x14ac:dyDescent="0.25">
      <c r="A34" s="72" t="s">
        <v>25</v>
      </c>
      <c r="B34" s="58">
        <v>28</v>
      </c>
      <c r="C34" s="10" t="s">
        <v>41</v>
      </c>
      <c r="D34" s="11" t="s">
        <v>77</v>
      </c>
      <c r="E34" s="11" t="s">
        <v>42</v>
      </c>
      <c r="F34" s="10" t="s">
        <v>105</v>
      </c>
      <c r="G34" s="3"/>
    </row>
    <row r="35" spans="1:7" ht="47.25" x14ac:dyDescent="0.25">
      <c r="A35" s="72"/>
      <c r="B35" s="58">
        <v>29</v>
      </c>
      <c r="C35" s="10" t="s">
        <v>43</v>
      </c>
      <c r="D35" s="11" t="s">
        <v>77</v>
      </c>
      <c r="E35" s="11" t="s">
        <v>106</v>
      </c>
      <c r="F35" s="10" t="s">
        <v>225</v>
      </c>
      <c r="G35" s="10"/>
    </row>
    <row r="36" spans="1:7" ht="63" x14ac:dyDescent="0.25">
      <c r="A36" s="72" t="s">
        <v>25</v>
      </c>
      <c r="B36" s="58">
        <v>30</v>
      </c>
      <c r="C36" s="15" t="s">
        <v>245</v>
      </c>
      <c r="D36" s="16" t="s">
        <v>77</v>
      </c>
      <c r="E36" s="16" t="s">
        <v>20</v>
      </c>
      <c r="F36" s="15" t="s">
        <v>244</v>
      </c>
      <c r="G36" s="2"/>
    </row>
    <row r="37" spans="1:7" ht="63" x14ac:dyDescent="0.25">
      <c r="A37" s="72"/>
      <c r="B37" s="58">
        <v>31</v>
      </c>
      <c r="C37" s="10" t="s">
        <v>44</v>
      </c>
      <c r="D37" s="11" t="s">
        <v>77</v>
      </c>
      <c r="E37" s="11" t="s">
        <v>9</v>
      </c>
      <c r="F37" s="10" t="s">
        <v>107</v>
      </c>
      <c r="G37" s="2"/>
    </row>
    <row r="38" spans="1:7" ht="31.5" x14ac:dyDescent="0.25">
      <c r="A38" s="72"/>
      <c r="B38" s="58">
        <v>32</v>
      </c>
      <c r="C38" s="18" t="s">
        <v>45</v>
      </c>
      <c r="D38" s="19" t="s">
        <v>77</v>
      </c>
      <c r="E38" s="19" t="s">
        <v>108</v>
      </c>
      <c r="F38" s="18" t="s">
        <v>109</v>
      </c>
      <c r="G38" s="10"/>
    </row>
    <row r="39" spans="1:7" ht="122.1" customHeight="1" x14ac:dyDescent="0.25">
      <c r="A39" s="55" t="s">
        <v>26</v>
      </c>
      <c r="B39" s="58">
        <v>33</v>
      </c>
      <c r="C39" s="93" t="s">
        <v>246</v>
      </c>
      <c r="D39" s="93"/>
      <c r="E39" s="93"/>
      <c r="F39" s="93"/>
      <c r="G39" s="66" t="s">
        <v>285</v>
      </c>
    </row>
    <row r="40" spans="1:7" ht="195" customHeight="1" x14ac:dyDescent="0.25">
      <c r="A40" s="74" t="s">
        <v>27</v>
      </c>
      <c r="B40" s="58">
        <v>34</v>
      </c>
      <c r="C40" s="64" t="s">
        <v>247</v>
      </c>
      <c r="D40" s="65" t="s">
        <v>77</v>
      </c>
      <c r="E40" s="65" t="s">
        <v>20</v>
      </c>
      <c r="F40" s="64" t="s">
        <v>110</v>
      </c>
      <c r="G40" s="66" t="s">
        <v>285</v>
      </c>
    </row>
    <row r="41" spans="1:7" ht="110.25" x14ac:dyDescent="0.25">
      <c r="A41" s="75"/>
      <c r="B41" s="58">
        <v>35</v>
      </c>
      <c r="C41" s="10" t="s">
        <v>69</v>
      </c>
      <c r="D41" s="11" t="s">
        <v>77</v>
      </c>
      <c r="E41" s="11" t="s">
        <v>106</v>
      </c>
      <c r="F41" s="10" t="s">
        <v>111</v>
      </c>
      <c r="G41" s="10" t="s">
        <v>285</v>
      </c>
    </row>
    <row r="42" spans="1:7" ht="31.5" x14ac:dyDescent="0.25">
      <c r="A42" s="75"/>
      <c r="B42" s="58">
        <v>36</v>
      </c>
      <c r="C42" s="10" t="s">
        <v>289</v>
      </c>
      <c r="D42" s="11" t="s">
        <v>77</v>
      </c>
      <c r="E42" s="11" t="s">
        <v>90</v>
      </c>
      <c r="F42" s="10"/>
      <c r="G42" s="10"/>
    </row>
    <row r="43" spans="1:7" ht="110.25" x14ac:dyDescent="0.25">
      <c r="A43" s="75"/>
      <c r="B43" s="58">
        <v>37</v>
      </c>
      <c r="C43" s="10" t="s">
        <v>113</v>
      </c>
      <c r="D43" s="11" t="s">
        <v>77</v>
      </c>
      <c r="E43" s="11" t="s">
        <v>19</v>
      </c>
      <c r="F43" s="10" t="s">
        <v>112</v>
      </c>
      <c r="G43" s="10"/>
    </row>
    <row r="44" spans="1:7" ht="78.75" x14ac:dyDescent="0.25">
      <c r="A44" s="73"/>
      <c r="B44" s="58">
        <v>38</v>
      </c>
      <c r="C44" s="2" t="s">
        <v>250</v>
      </c>
      <c r="D44" s="2" t="s">
        <v>248</v>
      </c>
      <c r="E44" s="2" t="s">
        <v>61</v>
      </c>
      <c r="F44" s="2" t="s">
        <v>249</v>
      </c>
      <c r="G44" s="2" t="s">
        <v>229</v>
      </c>
    </row>
    <row r="45" spans="1:7" ht="63" x14ac:dyDescent="0.25">
      <c r="A45" s="72" t="s">
        <v>29</v>
      </c>
      <c r="B45" s="58">
        <v>39</v>
      </c>
      <c r="C45" s="2" t="s">
        <v>49</v>
      </c>
      <c r="D45" s="2" t="s">
        <v>52</v>
      </c>
      <c r="E45" s="2" t="s">
        <v>53</v>
      </c>
      <c r="F45" s="2"/>
      <c r="G45" s="54"/>
    </row>
    <row r="46" spans="1:7" ht="110.25" x14ac:dyDescent="0.25">
      <c r="A46" s="72"/>
      <c r="B46" s="58">
        <v>40</v>
      </c>
      <c r="C46" s="58" t="s">
        <v>251</v>
      </c>
      <c r="D46" s="58" t="s">
        <v>17</v>
      </c>
      <c r="E46" s="58" t="s">
        <v>252</v>
      </c>
      <c r="F46" s="58" t="s">
        <v>125</v>
      </c>
      <c r="G46" s="58"/>
    </row>
    <row r="47" spans="1:7" ht="126" x14ac:dyDescent="0.25">
      <c r="A47" s="55" t="s">
        <v>29</v>
      </c>
      <c r="B47" s="58">
        <v>41</v>
      </c>
      <c r="C47" s="10" t="s">
        <v>114</v>
      </c>
      <c r="D47" s="11" t="s">
        <v>77</v>
      </c>
      <c r="E47" s="11" t="s">
        <v>19</v>
      </c>
      <c r="F47" s="11" t="s">
        <v>115</v>
      </c>
      <c r="G47" s="58"/>
    </row>
    <row r="48" spans="1:7" ht="78.75" x14ac:dyDescent="0.25">
      <c r="A48" s="74" t="s">
        <v>31</v>
      </c>
      <c r="B48" s="58">
        <v>42</v>
      </c>
      <c r="C48" s="2" t="s">
        <v>253</v>
      </c>
      <c r="D48" s="58" t="s">
        <v>17</v>
      </c>
      <c r="E48" s="58" t="s">
        <v>33</v>
      </c>
      <c r="F48" s="58" t="s">
        <v>72</v>
      </c>
      <c r="G48" s="58"/>
    </row>
    <row r="49" spans="1:7" ht="63" x14ac:dyDescent="0.25">
      <c r="A49" s="75"/>
      <c r="B49" s="58">
        <v>43</v>
      </c>
      <c r="C49" s="2" t="s">
        <v>254</v>
      </c>
      <c r="D49" s="58" t="s">
        <v>255</v>
      </c>
      <c r="E49" s="58" t="s">
        <v>54</v>
      </c>
      <c r="F49" s="58" t="s">
        <v>256</v>
      </c>
      <c r="G49" s="2"/>
    </row>
    <row r="50" spans="1:7" ht="78.75" x14ac:dyDescent="0.25">
      <c r="A50" s="75"/>
      <c r="B50" s="58">
        <v>44</v>
      </c>
      <c r="C50" s="8" t="s">
        <v>257</v>
      </c>
      <c r="D50" s="58" t="s">
        <v>17</v>
      </c>
      <c r="E50" s="58" t="s">
        <v>33</v>
      </c>
      <c r="F50" s="58" t="s">
        <v>258</v>
      </c>
      <c r="G50" s="58"/>
    </row>
    <row r="51" spans="1:7" ht="110.25" x14ac:dyDescent="0.25">
      <c r="A51" s="75"/>
      <c r="B51" s="58">
        <v>45</v>
      </c>
      <c r="C51" s="58" t="s">
        <v>259</v>
      </c>
      <c r="D51" s="58" t="s">
        <v>62</v>
      </c>
      <c r="E51" s="58" t="s">
        <v>33</v>
      </c>
      <c r="F51" s="2" t="s">
        <v>126</v>
      </c>
      <c r="G51" s="58"/>
    </row>
    <row r="52" spans="1:7" ht="63" x14ac:dyDescent="0.25">
      <c r="A52" s="75"/>
      <c r="B52" s="58">
        <v>46</v>
      </c>
      <c r="C52" s="58" t="s">
        <v>70</v>
      </c>
      <c r="D52" s="58" t="s">
        <v>17</v>
      </c>
      <c r="E52" s="58" t="s">
        <v>9</v>
      </c>
      <c r="F52" s="58" t="s">
        <v>127</v>
      </c>
      <c r="G52" s="2" t="s">
        <v>285</v>
      </c>
    </row>
    <row r="53" spans="1:7" ht="126" x14ac:dyDescent="0.25">
      <c r="A53" s="73"/>
      <c r="B53" s="58">
        <v>47</v>
      </c>
      <c r="C53" s="2" t="s">
        <v>260</v>
      </c>
      <c r="D53" s="58" t="s">
        <v>50</v>
      </c>
      <c r="E53" s="58" t="s">
        <v>20</v>
      </c>
      <c r="F53" s="2"/>
      <c r="G53" s="2"/>
    </row>
    <row r="54" spans="1:7" ht="63" x14ac:dyDescent="0.25">
      <c r="A54" s="72" t="s">
        <v>31</v>
      </c>
      <c r="B54" s="58">
        <v>48</v>
      </c>
      <c r="C54" s="2" t="s">
        <v>261</v>
      </c>
      <c r="D54" s="58" t="s">
        <v>262</v>
      </c>
      <c r="E54" s="58" t="s">
        <v>20</v>
      </c>
      <c r="F54" s="2" t="s">
        <v>263</v>
      </c>
      <c r="G54" s="4"/>
    </row>
    <row r="55" spans="1:7" ht="141.75" x14ac:dyDescent="0.25">
      <c r="A55" s="72"/>
      <c r="B55" s="58">
        <v>49</v>
      </c>
      <c r="C55" s="8" t="s">
        <v>264</v>
      </c>
      <c r="D55" s="58" t="s">
        <v>17</v>
      </c>
      <c r="E55" s="58" t="s">
        <v>265</v>
      </c>
      <c r="F55" s="2" t="s">
        <v>128</v>
      </c>
      <c r="G55" s="2"/>
    </row>
    <row r="56" spans="1:7" ht="47.25" x14ac:dyDescent="0.25">
      <c r="A56" s="72"/>
      <c r="B56" s="58">
        <v>50</v>
      </c>
      <c r="C56" s="6" t="s">
        <v>266</v>
      </c>
      <c r="D56" s="54" t="s">
        <v>267</v>
      </c>
      <c r="E56" s="54" t="s">
        <v>268</v>
      </c>
      <c r="F56" s="54"/>
      <c r="G56" s="54"/>
    </row>
    <row r="57" spans="1:7" ht="110.25" x14ac:dyDescent="0.25">
      <c r="A57" s="72"/>
      <c r="B57" s="58">
        <v>51</v>
      </c>
      <c r="C57" s="1" t="s">
        <v>226</v>
      </c>
      <c r="D57" s="54" t="s">
        <v>17</v>
      </c>
      <c r="E57" s="54" t="s">
        <v>32</v>
      </c>
      <c r="F57" s="6" t="s">
        <v>227</v>
      </c>
      <c r="G57" s="6"/>
    </row>
    <row r="58" spans="1:7" ht="47.25" x14ac:dyDescent="0.25">
      <c r="A58" s="72"/>
      <c r="B58" s="58">
        <v>52</v>
      </c>
      <c r="C58" s="1" t="s">
        <v>117</v>
      </c>
      <c r="D58" s="14" t="s">
        <v>17</v>
      </c>
      <c r="E58" s="14" t="s">
        <v>32</v>
      </c>
      <c r="F58" s="1" t="s">
        <v>118</v>
      </c>
      <c r="G58" s="1"/>
    </row>
    <row r="59" spans="1:7" ht="94.5" x14ac:dyDescent="0.25">
      <c r="A59" s="72"/>
      <c r="B59" s="58">
        <v>53</v>
      </c>
      <c r="C59" s="1" t="s">
        <v>119</v>
      </c>
      <c r="D59" s="14" t="s">
        <v>17</v>
      </c>
      <c r="E59" s="14" t="s">
        <v>32</v>
      </c>
      <c r="F59" s="1" t="s">
        <v>120</v>
      </c>
      <c r="G59" s="2"/>
    </row>
    <row r="60" spans="1:7" ht="110.25" x14ac:dyDescent="0.25">
      <c r="A60" s="72"/>
      <c r="B60" s="58">
        <v>54</v>
      </c>
      <c r="C60" s="1" t="s">
        <v>121</v>
      </c>
      <c r="D60" s="14" t="s">
        <v>17</v>
      </c>
      <c r="E60" s="14" t="s">
        <v>32</v>
      </c>
      <c r="F60" s="1" t="s">
        <v>120</v>
      </c>
      <c r="G60" s="2"/>
    </row>
    <row r="61" spans="1:7" ht="94.5" x14ac:dyDescent="0.25">
      <c r="A61" s="72"/>
      <c r="B61" s="58">
        <v>55</v>
      </c>
      <c r="C61" s="1" t="s">
        <v>122</v>
      </c>
      <c r="D61" s="14" t="s">
        <v>17</v>
      </c>
      <c r="E61" s="14" t="s">
        <v>32</v>
      </c>
      <c r="F61" s="1" t="s">
        <v>120</v>
      </c>
      <c r="G61" s="2"/>
    </row>
    <row r="62" spans="1:7" ht="63" x14ac:dyDescent="0.25">
      <c r="A62" s="72"/>
      <c r="B62" s="58">
        <v>56</v>
      </c>
      <c r="C62" s="1" t="s">
        <v>123</v>
      </c>
      <c r="D62" s="14" t="s">
        <v>17</v>
      </c>
      <c r="E62" s="14" t="s">
        <v>32</v>
      </c>
      <c r="F62" s="1" t="s">
        <v>120</v>
      </c>
      <c r="G62" s="1"/>
    </row>
    <row r="63" spans="1:7" ht="63" x14ac:dyDescent="0.25">
      <c r="A63" s="72"/>
      <c r="B63" s="58">
        <v>57</v>
      </c>
      <c r="C63" s="1" t="s">
        <v>124</v>
      </c>
      <c r="D63" s="14" t="s">
        <v>17</v>
      </c>
      <c r="E63" s="14" t="s">
        <v>32</v>
      </c>
      <c r="F63" s="1" t="s">
        <v>269</v>
      </c>
      <c r="G63" s="2"/>
    </row>
    <row r="64" spans="1:7" ht="105" customHeight="1" x14ac:dyDescent="0.25">
      <c r="A64" s="74" t="s">
        <v>30</v>
      </c>
      <c r="B64" s="58">
        <v>58</v>
      </c>
      <c r="C64" s="2" t="s">
        <v>272</v>
      </c>
      <c r="D64" s="3" t="s">
        <v>273</v>
      </c>
      <c r="E64" s="2" t="s">
        <v>20</v>
      </c>
      <c r="F64" s="2" t="s">
        <v>71</v>
      </c>
      <c r="G64" s="2"/>
    </row>
    <row r="65" spans="1:7" ht="94.5" x14ac:dyDescent="0.25">
      <c r="A65" s="75"/>
      <c r="B65" s="58">
        <v>59</v>
      </c>
      <c r="C65" s="2" t="s">
        <v>63</v>
      </c>
      <c r="D65" s="3" t="s">
        <v>274</v>
      </c>
      <c r="E65" s="2" t="s">
        <v>129</v>
      </c>
      <c r="F65" s="2"/>
      <c r="G65" s="2"/>
    </row>
    <row r="66" spans="1:7" ht="63" x14ac:dyDescent="0.25">
      <c r="A66" s="73"/>
      <c r="B66" s="58">
        <v>60</v>
      </c>
      <c r="C66" s="6" t="s">
        <v>34</v>
      </c>
      <c r="D66" s="3" t="s">
        <v>274</v>
      </c>
      <c r="E66" s="6" t="s">
        <v>20</v>
      </c>
      <c r="F66" s="6" t="s">
        <v>130</v>
      </c>
      <c r="G66" s="9"/>
    </row>
    <row r="67" spans="1:7" ht="110.25" x14ac:dyDescent="0.25">
      <c r="A67" s="74" t="s">
        <v>30</v>
      </c>
      <c r="B67" s="58">
        <v>61</v>
      </c>
      <c r="C67" s="2" t="s">
        <v>270</v>
      </c>
      <c r="D67" s="3" t="s">
        <v>271</v>
      </c>
      <c r="E67" s="2" t="s">
        <v>20</v>
      </c>
      <c r="F67" s="2" t="s">
        <v>277</v>
      </c>
      <c r="G67" s="2"/>
    </row>
    <row r="68" spans="1:7" ht="31.5" x14ac:dyDescent="0.25">
      <c r="A68" s="75"/>
      <c r="B68" s="58">
        <v>62</v>
      </c>
      <c r="C68" s="2" t="s">
        <v>51</v>
      </c>
      <c r="D68" s="3" t="s">
        <v>275</v>
      </c>
      <c r="E68" s="2" t="s">
        <v>9</v>
      </c>
      <c r="F68" s="2"/>
      <c r="G68" s="2"/>
    </row>
    <row r="69" spans="1:7" ht="63" x14ac:dyDescent="0.25">
      <c r="A69" s="73"/>
      <c r="B69" s="13">
        <v>63</v>
      </c>
      <c r="C69" s="10" t="s">
        <v>116</v>
      </c>
      <c r="D69" s="11" t="s">
        <v>281</v>
      </c>
      <c r="E69" s="11" t="s">
        <v>93</v>
      </c>
      <c r="F69" s="10" t="s">
        <v>276</v>
      </c>
      <c r="G69" s="10"/>
    </row>
    <row r="70" spans="1:7" ht="31.5" x14ac:dyDescent="0.25">
      <c r="A70" s="72" t="s">
        <v>64</v>
      </c>
      <c r="B70" s="58">
        <v>64</v>
      </c>
      <c r="C70" s="3" t="s">
        <v>278</v>
      </c>
      <c r="D70" s="3" t="s">
        <v>35</v>
      </c>
      <c r="E70" s="3" t="s">
        <v>15</v>
      </c>
      <c r="F70" s="2" t="s">
        <v>279</v>
      </c>
      <c r="G70" s="58"/>
    </row>
    <row r="71" spans="1:7" ht="31.5" x14ac:dyDescent="0.25">
      <c r="A71" s="72"/>
      <c r="B71" s="58">
        <v>65</v>
      </c>
      <c r="C71" s="3" t="s">
        <v>67</v>
      </c>
      <c r="D71" s="3" t="s">
        <v>35</v>
      </c>
      <c r="E71" s="3" t="s">
        <v>15</v>
      </c>
      <c r="F71" s="2" t="s">
        <v>280</v>
      </c>
      <c r="G71" s="58"/>
    </row>
    <row r="72" spans="1:7" x14ac:dyDescent="0.25">
      <c r="A72" s="72"/>
      <c r="B72" s="68">
        <v>66</v>
      </c>
      <c r="C72" s="68" t="s">
        <v>65</v>
      </c>
      <c r="D72" s="69" t="s">
        <v>35</v>
      </c>
      <c r="E72" s="68" t="s">
        <v>66</v>
      </c>
      <c r="F72" s="68"/>
      <c r="G72" s="68"/>
    </row>
    <row r="73" spans="1:7" x14ac:dyDescent="0.25">
      <c r="A73" s="72"/>
      <c r="B73" s="68"/>
      <c r="C73" s="68"/>
      <c r="D73" s="70"/>
      <c r="E73" s="68"/>
      <c r="F73" s="68"/>
      <c r="G73" s="68"/>
    </row>
    <row r="74" spans="1:7" x14ac:dyDescent="0.25">
      <c r="A74" s="72"/>
      <c r="B74" s="68"/>
      <c r="C74" s="68"/>
      <c r="D74" s="71"/>
      <c r="E74" s="68"/>
      <c r="F74" s="68"/>
      <c r="G74" s="68"/>
    </row>
    <row r="75" spans="1:7" x14ac:dyDescent="0.25">
      <c r="C75" s="67"/>
      <c r="D75" s="67"/>
      <c r="E75" s="67"/>
      <c r="F75" s="67"/>
      <c r="G75" s="67"/>
    </row>
    <row r="76" spans="1:7" ht="25.5" customHeight="1" x14ac:dyDescent="0.25"/>
  </sheetData>
  <mergeCells count="33">
    <mergeCell ref="A24:A30"/>
    <mergeCell ref="A40:A44"/>
    <mergeCell ref="A48:A53"/>
    <mergeCell ref="A67:A69"/>
    <mergeCell ref="A64:A66"/>
    <mergeCell ref="A31:A33"/>
    <mergeCell ref="A1:C1"/>
    <mergeCell ref="F1:G1"/>
    <mergeCell ref="A2:G4"/>
    <mergeCell ref="A5:A6"/>
    <mergeCell ref="B5:C5"/>
    <mergeCell ref="D5:D6"/>
    <mergeCell ref="E5:E6"/>
    <mergeCell ref="F5:F6"/>
    <mergeCell ref="G5:G6"/>
    <mergeCell ref="A7:A10"/>
    <mergeCell ref="A11:A16"/>
    <mergeCell ref="A17:A18"/>
    <mergeCell ref="A21:A23"/>
    <mergeCell ref="A19:A20"/>
    <mergeCell ref="A70:A74"/>
    <mergeCell ref="A34:A35"/>
    <mergeCell ref="A36:A38"/>
    <mergeCell ref="A45:A46"/>
    <mergeCell ref="A54:A63"/>
    <mergeCell ref="C39:F39"/>
    <mergeCell ref="C75:G75"/>
    <mergeCell ref="B72:B74"/>
    <mergeCell ref="C72:C74"/>
    <mergeCell ref="D72:D74"/>
    <mergeCell ref="E72:E74"/>
    <mergeCell ref="F72:F74"/>
    <mergeCell ref="G72:G74"/>
  </mergeCells>
  <pageMargins left="0.23622047244094491" right="0.23622047244094491" top="0.53066037735849059" bottom="0.74803149606299213" header="0.31496062992125984" footer="0.31496062992125984"/>
  <pageSetup paperSize="9" scale="97" fitToHeight="0" orientation="landscape" r:id="rId1"/>
  <headerFooter>
    <oddHeader>&amp;C&amp;P</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10" workbookViewId="0">
      <selection activeCell="B8" sqref="B8"/>
    </sheetView>
  </sheetViews>
  <sheetFormatPr defaultColWidth="9.140625" defaultRowHeight="15" x14ac:dyDescent="0.25"/>
  <cols>
    <col min="1" max="1" width="5.140625" style="21" bestFit="1" customWidth="1"/>
    <col min="2" max="2" width="27.7109375" style="21" customWidth="1"/>
    <col min="3" max="3" width="14.85546875" style="21" customWidth="1"/>
    <col min="4" max="4" width="12.140625" style="21" bestFit="1" customWidth="1"/>
    <col min="5" max="5" width="48.28515625" style="21" customWidth="1"/>
    <col min="6" max="6" width="10.42578125" style="32" bestFit="1" customWidth="1"/>
    <col min="7" max="7" width="11.5703125" style="21" bestFit="1" customWidth="1"/>
    <col min="8" max="16384" width="9.140625" style="21"/>
  </cols>
  <sheetData>
    <row r="1" spans="1:7" ht="52.5" customHeight="1" x14ac:dyDescent="0.25">
      <c r="A1" s="80" t="s">
        <v>148</v>
      </c>
      <c r="B1" s="81"/>
      <c r="C1" s="81"/>
      <c r="E1" s="82" t="s">
        <v>147</v>
      </c>
      <c r="F1" s="83"/>
      <c r="G1" s="83"/>
    </row>
    <row r="2" spans="1:7" ht="71.25" customHeight="1" x14ac:dyDescent="0.25">
      <c r="A2" s="22"/>
      <c r="B2" s="84" t="s">
        <v>205</v>
      </c>
      <c r="C2" s="84"/>
      <c r="D2" s="84"/>
      <c r="E2" s="84"/>
      <c r="F2" s="84"/>
      <c r="G2" s="23"/>
    </row>
    <row r="3" spans="1:7" ht="15.75" x14ac:dyDescent="0.25">
      <c r="A3" s="24"/>
      <c r="B3" s="24"/>
      <c r="C3" s="24"/>
      <c r="D3" s="24"/>
      <c r="E3" s="24"/>
      <c r="F3" s="85" t="s">
        <v>131</v>
      </c>
      <c r="G3" s="85"/>
    </row>
    <row r="4" spans="1:7" ht="47.25" x14ac:dyDescent="0.25">
      <c r="A4" s="25" t="s">
        <v>57</v>
      </c>
      <c r="B4" s="26" t="s">
        <v>132</v>
      </c>
      <c r="C4" s="26" t="s">
        <v>133</v>
      </c>
      <c r="D4" s="26" t="s">
        <v>134</v>
      </c>
      <c r="E4" s="26" t="s">
        <v>135</v>
      </c>
      <c r="F4" s="26" t="s">
        <v>136</v>
      </c>
      <c r="G4" s="25" t="s">
        <v>137</v>
      </c>
    </row>
    <row r="5" spans="1:7" ht="110.25" x14ac:dyDescent="0.25">
      <c r="A5" s="27">
        <v>1</v>
      </c>
      <c r="B5" s="28" t="s">
        <v>138</v>
      </c>
      <c r="C5" s="29" t="s">
        <v>139</v>
      </c>
      <c r="D5" s="29" t="s">
        <v>140</v>
      </c>
      <c r="E5" s="28" t="s">
        <v>141</v>
      </c>
      <c r="F5" s="30">
        <v>150000</v>
      </c>
      <c r="G5" s="29"/>
    </row>
    <row r="6" spans="1:7" ht="94.5" x14ac:dyDescent="0.25">
      <c r="A6" s="27">
        <v>2</v>
      </c>
      <c r="B6" s="28" t="s">
        <v>142</v>
      </c>
      <c r="C6" s="29" t="s">
        <v>139</v>
      </c>
      <c r="D6" s="29" t="s">
        <v>140</v>
      </c>
      <c r="E6" s="28" t="s">
        <v>143</v>
      </c>
      <c r="F6" s="30">
        <v>250000</v>
      </c>
      <c r="G6" s="29"/>
    </row>
    <row r="7" spans="1:7" ht="110.25" x14ac:dyDescent="0.25">
      <c r="A7" s="27">
        <v>3</v>
      </c>
      <c r="B7" s="28" t="s">
        <v>144</v>
      </c>
      <c r="C7" s="29" t="s">
        <v>145</v>
      </c>
      <c r="D7" s="29" t="s">
        <v>140</v>
      </c>
      <c r="E7" s="28" t="s">
        <v>146</v>
      </c>
      <c r="F7" s="30">
        <v>50000</v>
      </c>
      <c r="G7" s="29"/>
    </row>
  </sheetData>
  <mergeCells count="4">
    <mergeCell ref="A1:C1"/>
    <mergeCell ref="E1:G1"/>
    <mergeCell ref="B2:F2"/>
    <mergeCell ref="F3:G3"/>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2" workbookViewId="0">
      <selection activeCell="A2" sqref="A2:H2"/>
    </sheetView>
  </sheetViews>
  <sheetFormatPr defaultRowHeight="15" x14ac:dyDescent="0.25"/>
  <cols>
    <col min="1" max="1" width="5.140625" bestFit="1" customWidth="1"/>
    <col min="2" max="2" width="24.7109375" customWidth="1"/>
    <col min="3" max="3" width="16.5703125" customWidth="1"/>
    <col min="4" max="4" width="12.7109375" bestFit="1" customWidth="1"/>
    <col min="5" max="5" width="31.42578125" customWidth="1"/>
    <col min="6" max="6" width="11.42578125" customWidth="1"/>
    <col min="7" max="7" width="11.5703125" bestFit="1" customWidth="1"/>
    <col min="8" max="8" width="10.42578125" bestFit="1" customWidth="1"/>
  </cols>
  <sheetData>
    <row r="1" spans="1:8" ht="62.25" customHeight="1" x14ac:dyDescent="0.25">
      <c r="A1" s="86" t="s">
        <v>221</v>
      </c>
      <c r="B1" s="87"/>
      <c r="C1" s="87"/>
      <c r="D1" s="51"/>
      <c r="E1" s="86" t="s">
        <v>147</v>
      </c>
      <c r="F1" s="87"/>
      <c r="G1" s="87"/>
      <c r="H1" s="87"/>
    </row>
    <row r="2" spans="1:8" ht="81" customHeight="1" x14ac:dyDescent="0.25">
      <c r="A2" s="88" t="s">
        <v>222</v>
      </c>
      <c r="B2" s="89"/>
      <c r="C2" s="89"/>
      <c r="D2" s="89"/>
      <c r="E2" s="89"/>
      <c r="F2" s="89"/>
      <c r="G2" s="89"/>
      <c r="H2" s="89"/>
    </row>
    <row r="3" spans="1:8" ht="15.75" x14ac:dyDescent="0.25">
      <c r="A3" s="52"/>
      <c r="B3" s="52"/>
      <c r="C3" s="52"/>
      <c r="D3" s="52"/>
      <c r="E3" s="52"/>
      <c r="F3" s="90" t="s">
        <v>206</v>
      </c>
      <c r="G3" s="90"/>
      <c r="H3" s="90"/>
    </row>
    <row r="4" spans="1:8" ht="47.25" x14ac:dyDescent="0.25">
      <c r="A4" s="31" t="s">
        <v>57</v>
      </c>
      <c r="B4" s="41" t="s">
        <v>132</v>
      </c>
      <c r="C4" s="41" t="s">
        <v>150</v>
      </c>
      <c r="D4" s="41" t="s">
        <v>207</v>
      </c>
      <c r="E4" s="41" t="s">
        <v>135</v>
      </c>
      <c r="F4" s="41" t="s">
        <v>136</v>
      </c>
      <c r="G4" s="31" t="s">
        <v>137</v>
      </c>
      <c r="H4" s="50" t="s">
        <v>81</v>
      </c>
    </row>
    <row r="5" spans="1:8" ht="47.25" x14ac:dyDescent="0.25">
      <c r="A5" s="44">
        <v>1</v>
      </c>
      <c r="B5" s="45" t="s">
        <v>208</v>
      </c>
      <c r="C5" s="44" t="s">
        <v>155</v>
      </c>
      <c r="D5" s="38" t="s">
        <v>140</v>
      </c>
      <c r="E5" s="38" t="s">
        <v>209</v>
      </c>
      <c r="F5" s="53">
        <v>3645</v>
      </c>
      <c r="G5" s="53"/>
      <c r="H5" s="44"/>
    </row>
    <row r="6" spans="1:8" ht="31.5" x14ac:dyDescent="0.25">
      <c r="A6" s="44">
        <v>2</v>
      </c>
      <c r="B6" s="45" t="s">
        <v>210</v>
      </c>
      <c r="C6" s="44" t="s">
        <v>155</v>
      </c>
      <c r="D6" s="38" t="s">
        <v>140</v>
      </c>
      <c r="E6" s="38" t="s">
        <v>211</v>
      </c>
      <c r="F6" s="53">
        <v>100</v>
      </c>
      <c r="G6" s="53"/>
      <c r="H6" s="44"/>
    </row>
    <row r="7" spans="1:8" ht="63" x14ac:dyDescent="0.25">
      <c r="A7" s="31">
        <v>3</v>
      </c>
      <c r="B7" s="45" t="s">
        <v>290</v>
      </c>
      <c r="C7" s="44" t="s">
        <v>155</v>
      </c>
      <c r="D7" s="38" t="s">
        <v>140</v>
      </c>
      <c r="E7" s="38" t="s">
        <v>212</v>
      </c>
      <c r="F7" s="53">
        <v>1000</v>
      </c>
      <c r="G7" s="53"/>
      <c r="H7" s="38" t="s">
        <v>213</v>
      </c>
    </row>
    <row r="8" spans="1:8" ht="31.5" x14ac:dyDescent="0.25">
      <c r="A8" s="44">
        <v>4</v>
      </c>
      <c r="B8" s="45" t="s">
        <v>214</v>
      </c>
      <c r="C8" s="44" t="s">
        <v>155</v>
      </c>
      <c r="D8" s="38" t="s">
        <v>140</v>
      </c>
      <c r="E8" s="38" t="s">
        <v>215</v>
      </c>
      <c r="F8" s="53">
        <v>185</v>
      </c>
      <c r="G8" s="53"/>
      <c r="H8" s="44"/>
    </row>
    <row r="9" spans="1:8" ht="47.25" x14ac:dyDescent="0.25">
      <c r="A9" s="44">
        <v>5</v>
      </c>
      <c r="B9" s="45" t="s">
        <v>216</v>
      </c>
      <c r="C9" s="44" t="s">
        <v>155</v>
      </c>
      <c r="D9" s="38" t="s">
        <v>140</v>
      </c>
      <c r="E9" s="38" t="s">
        <v>217</v>
      </c>
      <c r="F9" s="53">
        <v>200</v>
      </c>
      <c r="G9" s="53"/>
      <c r="H9" s="44"/>
    </row>
    <row r="10" spans="1:8" ht="47.25" x14ac:dyDescent="0.25">
      <c r="A10" s="44">
        <v>6</v>
      </c>
      <c r="B10" s="45" t="s">
        <v>218</v>
      </c>
      <c r="C10" s="44" t="s">
        <v>155</v>
      </c>
      <c r="D10" s="38" t="s">
        <v>140</v>
      </c>
      <c r="E10" s="38" t="s">
        <v>217</v>
      </c>
      <c r="F10" s="53">
        <v>200</v>
      </c>
      <c r="G10" s="53"/>
      <c r="H10" s="44"/>
    </row>
    <row r="11" spans="1:8" ht="47.25" x14ac:dyDescent="0.25">
      <c r="A11" s="44">
        <v>7</v>
      </c>
      <c r="B11" s="45" t="s">
        <v>219</v>
      </c>
      <c r="C11" s="44" t="s">
        <v>155</v>
      </c>
      <c r="D11" s="38" t="s">
        <v>140</v>
      </c>
      <c r="E11" s="38" t="s">
        <v>209</v>
      </c>
      <c r="F11" s="53">
        <v>250</v>
      </c>
      <c r="G11" s="53"/>
      <c r="H11" s="44"/>
    </row>
    <row r="12" spans="1:8" ht="47.25" x14ac:dyDescent="0.25">
      <c r="A12" s="44">
        <v>8</v>
      </c>
      <c r="B12" s="45" t="s">
        <v>220</v>
      </c>
      <c r="C12" s="44" t="s">
        <v>155</v>
      </c>
      <c r="D12" s="38" t="s">
        <v>140</v>
      </c>
      <c r="E12" s="38" t="s">
        <v>209</v>
      </c>
      <c r="F12" s="53">
        <v>180</v>
      </c>
      <c r="G12" s="53"/>
      <c r="H12" s="44"/>
    </row>
  </sheetData>
  <mergeCells count="4">
    <mergeCell ref="A1:C1"/>
    <mergeCell ref="E1:H1"/>
    <mergeCell ref="A2:H2"/>
    <mergeCell ref="F3:H3"/>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B33" sqref="B33"/>
    </sheetView>
  </sheetViews>
  <sheetFormatPr defaultRowHeight="15" x14ac:dyDescent="0.25"/>
  <cols>
    <col min="1" max="1" width="5.140625" bestFit="1" customWidth="1"/>
    <col min="2" max="2" width="28.42578125" customWidth="1"/>
    <col min="3" max="3" width="13.140625" customWidth="1"/>
    <col min="4" max="4" width="12.140625" bestFit="1" customWidth="1"/>
    <col min="5" max="5" width="45.85546875" customWidth="1"/>
    <col min="6" max="6" width="10.42578125" bestFit="1" customWidth="1"/>
    <col min="7" max="7" width="7.140625" bestFit="1" customWidth="1"/>
  </cols>
  <sheetData>
    <row r="1" spans="1:7" ht="50.25" customHeight="1" x14ac:dyDescent="0.25">
      <c r="A1" s="86" t="s">
        <v>204</v>
      </c>
      <c r="B1" s="86"/>
      <c r="C1" s="86"/>
      <c r="D1" s="21"/>
      <c r="E1" s="80" t="s">
        <v>147</v>
      </c>
      <c r="F1" s="81"/>
      <c r="G1" s="81"/>
    </row>
    <row r="2" spans="1:7" ht="68.25" customHeight="1" x14ac:dyDescent="0.25">
      <c r="A2" s="88" t="s">
        <v>203</v>
      </c>
      <c r="B2" s="89"/>
      <c r="C2" s="89"/>
      <c r="D2" s="89"/>
      <c r="E2" s="89"/>
      <c r="F2" s="89"/>
      <c r="G2" s="89"/>
    </row>
    <row r="3" spans="1:7" ht="15.75" customHeight="1" x14ac:dyDescent="0.25">
      <c r="A3" s="24"/>
      <c r="B3" s="24"/>
      <c r="C3" s="24"/>
      <c r="D3" s="24"/>
      <c r="E3" s="91" t="s">
        <v>149</v>
      </c>
      <c r="F3" s="92"/>
      <c r="G3" s="49"/>
    </row>
    <row r="4" spans="1:7" ht="47.25" x14ac:dyDescent="0.25">
      <c r="A4" s="25" t="s">
        <v>57</v>
      </c>
      <c r="B4" s="26" t="s">
        <v>132</v>
      </c>
      <c r="C4" s="26" t="s">
        <v>150</v>
      </c>
      <c r="D4" s="26" t="s">
        <v>151</v>
      </c>
      <c r="E4" s="26" t="s">
        <v>135</v>
      </c>
      <c r="F4" s="33" t="s">
        <v>136</v>
      </c>
      <c r="G4" s="26" t="s">
        <v>137</v>
      </c>
    </row>
    <row r="5" spans="1:7" ht="15.75" x14ac:dyDescent="0.25">
      <c r="A5" s="25" t="s">
        <v>152</v>
      </c>
      <c r="B5" s="26" t="s">
        <v>153</v>
      </c>
      <c r="C5" s="25"/>
      <c r="D5" s="26"/>
      <c r="E5" s="26"/>
      <c r="F5" s="34">
        <f>SUM(F6:F22)</f>
        <v>901000</v>
      </c>
      <c r="G5" s="25"/>
    </row>
    <row r="6" spans="1:7" ht="47.25" x14ac:dyDescent="0.25">
      <c r="A6" s="27">
        <v>1</v>
      </c>
      <c r="B6" s="28" t="s">
        <v>154</v>
      </c>
      <c r="C6" s="27" t="s">
        <v>155</v>
      </c>
      <c r="D6" s="29" t="s">
        <v>140</v>
      </c>
      <c r="E6" s="35" t="s">
        <v>156</v>
      </c>
      <c r="F6" s="36">
        <v>50000</v>
      </c>
      <c r="G6" s="27"/>
    </row>
    <row r="7" spans="1:7" ht="47.25" x14ac:dyDescent="0.25">
      <c r="A7" s="27">
        <v>2</v>
      </c>
      <c r="B7" s="28" t="s">
        <v>157</v>
      </c>
      <c r="C7" s="27" t="s">
        <v>155</v>
      </c>
      <c r="D7" s="29" t="s">
        <v>140</v>
      </c>
      <c r="E7" s="35" t="s">
        <v>156</v>
      </c>
      <c r="F7" s="36">
        <v>30000</v>
      </c>
      <c r="G7" s="27"/>
    </row>
    <row r="8" spans="1:7" ht="47.25" x14ac:dyDescent="0.25">
      <c r="A8" s="27">
        <v>3</v>
      </c>
      <c r="B8" s="28" t="s">
        <v>158</v>
      </c>
      <c r="C8" s="27" t="s">
        <v>155</v>
      </c>
      <c r="D8" s="29" t="s">
        <v>140</v>
      </c>
      <c r="E8" s="35" t="s">
        <v>156</v>
      </c>
      <c r="F8" s="36">
        <v>25000</v>
      </c>
      <c r="G8" s="27"/>
    </row>
    <row r="9" spans="1:7" ht="110.25" x14ac:dyDescent="0.25">
      <c r="A9" s="27">
        <v>4</v>
      </c>
      <c r="B9" s="37" t="s">
        <v>159</v>
      </c>
      <c r="C9" s="38" t="s">
        <v>155</v>
      </c>
      <c r="D9" s="38" t="s">
        <v>140</v>
      </c>
      <c r="E9" s="37" t="s">
        <v>160</v>
      </c>
      <c r="F9" s="39">
        <v>60000</v>
      </c>
      <c r="G9" s="38"/>
    </row>
    <row r="10" spans="1:7" ht="110.25" x14ac:dyDescent="0.25">
      <c r="A10" s="27">
        <v>5</v>
      </c>
      <c r="B10" s="37" t="s">
        <v>161</v>
      </c>
      <c r="C10" s="38" t="s">
        <v>155</v>
      </c>
      <c r="D10" s="38" t="s">
        <v>140</v>
      </c>
      <c r="E10" s="37" t="s">
        <v>162</v>
      </c>
      <c r="F10" s="39">
        <v>130000</v>
      </c>
      <c r="G10" s="38"/>
    </row>
    <row r="11" spans="1:7" ht="94.5" x14ac:dyDescent="0.25">
      <c r="A11" s="27">
        <v>6</v>
      </c>
      <c r="B11" s="37" t="s">
        <v>163</v>
      </c>
      <c r="C11" s="38" t="s">
        <v>155</v>
      </c>
      <c r="D11" s="38" t="s">
        <v>140</v>
      </c>
      <c r="E11" s="37" t="s">
        <v>164</v>
      </c>
      <c r="F11" s="39">
        <v>32000</v>
      </c>
      <c r="G11" s="38"/>
    </row>
    <row r="12" spans="1:7" ht="94.5" x14ac:dyDescent="0.25">
      <c r="A12" s="27">
        <v>7</v>
      </c>
      <c r="B12" s="37" t="s">
        <v>165</v>
      </c>
      <c r="C12" s="38" t="s">
        <v>155</v>
      </c>
      <c r="D12" s="38" t="s">
        <v>140</v>
      </c>
      <c r="E12" s="37" t="s">
        <v>166</v>
      </c>
      <c r="F12" s="39">
        <v>62000</v>
      </c>
      <c r="G12" s="38"/>
    </row>
    <row r="13" spans="1:7" ht="63" x14ac:dyDescent="0.25">
      <c r="A13" s="27">
        <v>8</v>
      </c>
      <c r="B13" s="37" t="s">
        <v>167</v>
      </c>
      <c r="C13" s="38" t="s">
        <v>155</v>
      </c>
      <c r="D13" s="38" t="s">
        <v>140</v>
      </c>
      <c r="E13" s="37" t="s">
        <v>168</v>
      </c>
      <c r="F13" s="39">
        <v>42000</v>
      </c>
      <c r="G13" s="38"/>
    </row>
    <row r="14" spans="1:7" ht="63" x14ac:dyDescent="0.25">
      <c r="A14" s="27">
        <v>9</v>
      </c>
      <c r="B14" s="37" t="s">
        <v>169</v>
      </c>
      <c r="C14" s="38" t="s">
        <v>155</v>
      </c>
      <c r="D14" s="38" t="s">
        <v>140</v>
      </c>
      <c r="E14" s="37" t="s">
        <v>170</v>
      </c>
      <c r="F14" s="39">
        <v>28000</v>
      </c>
      <c r="G14" s="38"/>
    </row>
    <row r="15" spans="1:7" ht="78.75" x14ac:dyDescent="0.25">
      <c r="A15" s="27">
        <v>10</v>
      </c>
      <c r="B15" s="37" t="s">
        <v>171</v>
      </c>
      <c r="C15" s="38" t="s">
        <v>155</v>
      </c>
      <c r="D15" s="38" t="s">
        <v>140</v>
      </c>
      <c r="E15" s="37" t="s">
        <v>172</v>
      </c>
      <c r="F15" s="39">
        <v>38000</v>
      </c>
      <c r="G15" s="37"/>
    </row>
    <row r="16" spans="1:7" ht="78.75" x14ac:dyDescent="0.25">
      <c r="A16" s="27">
        <v>11</v>
      </c>
      <c r="B16" s="37" t="s">
        <v>173</v>
      </c>
      <c r="C16" s="38" t="s">
        <v>155</v>
      </c>
      <c r="D16" s="38" t="s">
        <v>140</v>
      </c>
      <c r="E16" s="37" t="s">
        <v>174</v>
      </c>
      <c r="F16" s="39">
        <v>64000</v>
      </c>
      <c r="G16" s="38"/>
    </row>
    <row r="17" spans="1:7" ht="94.5" x14ac:dyDescent="0.25">
      <c r="A17" s="27">
        <v>12</v>
      </c>
      <c r="B17" s="37" t="s">
        <v>175</v>
      </c>
      <c r="C17" s="38" t="s">
        <v>155</v>
      </c>
      <c r="D17" s="38" t="s">
        <v>140</v>
      </c>
      <c r="E17" s="37" t="s">
        <v>176</v>
      </c>
      <c r="F17" s="39">
        <v>58000</v>
      </c>
      <c r="G17" s="38"/>
    </row>
    <row r="18" spans="1:7" ht="78.75" x14ac:dyDescent="0.25">
      <c r="A18" s="27">
        <v>13</v>
      </c>
      <c r="B18" s="37" t="s">
        <v>177</v>
      </c>
      <c r="C18" s="38" t="s">
        <v>155</v>
      </c>
      <c r="D18" s="38" t="s">
        <v>140</v>
      </c>
      <c r="E18" s="37" t="s">
        <v>178</v>
      </c>
      <c r="F18" s="39">
        <v>90000</v>
      </c>
      <c r="G18" s="38"/>
    </row>
    <row r="19" spans="1:7" ht="78.75" x14ac:dyDescent="0.25">
      <c r="A19" s="27">
        <v>14</v>
      </c>
      <c r="B19" s="37" t="s">
        <v>179</v>
      </c>
      <c r="C19" s="38" t="s">
        <v>155</v>
      </c>
      <c r="D19" s="38" t="s">
        <v>140</v>
      </c>
      <c r="E19" s="37" t="s">
        <v>180</v>
      </c>
      <c r="F19" s="39">
        <v>42000</v>
      </c>
      <c r="G19" s="38"/>
    </row>
    <row r="20" spans="1:7" ht="78.75" x14ac:dyDescent="0.25">
      <c r="A20" s="27">
        <v>15</v>
      </c>
      <c r="B20" s="37" t="s">
        <v>181</v>
      </c>
      <c r="C20" s="38" t="s">
        <v>155</v>
      </c>
      <c r="D20" s="38" t="s">
        <v>140</v>
      </c>
      <c r="E20" s="37" t="s">
        <v>182</v>
      </c>
      <c r="F20" s="39">
        <v>70000</v>
      </c>
      <c r="G20" s="38"/>
    </row>
    <row r="21" spans="1:7" ht="78.75" x14ac:dyDescent="0.25">
      <c r="A21" s="27">
        <v>16</v>
      </c>
      <c r="B21" s="37" t="s">
        <v>183</v>
      </c>
      <c r="C21" s="38" t="s">
        <v>155</v>
      </c>
      <c r="D21" s="38" t="s">
        <v>140</v>
      </c>
      <c r="E21" s="37" t="s">
        <v>184</v>
      </c>
      <c r="F21" s="39">
        <v>30000</v>
      </c>
      <c r="G21" s="38"/>
    </row>
    <row r="22" spans="1:7" ht="110.25" x14ac:dyDescent="0.25">
      <c r="A22" s="27">
        <v>17</v>
      </c>
      <c r="B22" s="37" t="s">
        <v>185</v>
      </c>
      <c r="C22" s="38" t="s">
        <v>155</v>
      </c>
      <c r="D22" s="38" t="s">
        <v>140</v>
      </c>
      <c r="E22" s="37" t="s">
        <v>186</v>
      </c>
      <c r="F22" s="39">
        <v>50000</v>
      </c>
      <c r="G22" s="38"/>
    </row>
    <row r="23" spans="1:7" ht="31.5" x14ac:dyDescent="0.25">
      <c r="A23" s="25" t="s">
        <v>187</v>
      </c>
      <c r="B23" s="40" t="s">
        <v>188</v>
      </c>
      <c r="C23" s="41"/>
      <c r="D23" s="41"/>
      <c r="E23" s="40"/>
      <c r="F23" s="42">
        <f>F24</f>
        <v>280000</v>
      </c>
      <c r="G23" s="41"/>
    </row>
    <row r="24" spans="1:7" ht="94.5" x14ac:dyDescent="0.25">
      <c r="A24" s="27">
        <v>1</v>
      </c>
      <c r="B24" s="37" t="s">
        <v>189</v>
      </c>
      <c r="C24" s="38" t="s">
        <v>155</v>
      </c>
      <c r="D24" s="38" t="s">
        <v>140</v>
      </c>
      <c r="E24" s="37" t="s">
        <v>190</v>
      </c>
      <c r="F24" s="39">
        <v>280000</v>
      </c>
      <c r="G24" s="38"/>
    </row>
    <row r="25" spans="1:7" ht="31.5" x14ac:dyDescent="0.25">
      <c r="A25" s="25" t="s">
        <v>191</v>
      </c>
      <c r="B25" s="40" t="s">
        <v>192</v>
      </c>
      <c r="C25" s="41"/>
      <c r="D25" s="41"/>
      <c r="E25" s="40"/>
      <c r="F25" s="42">
        <f>SUM(F26:F27)</f>
        <v>40000</v>
      </c>
      <c r="G25" s="41"/>
    </row>
    <row r="26" spans="1:7" ht="63" x14ac:dyDescent="0.25">
      <c r="A26" s="27">
        <v>1</v>
      </c>
      <c r="B26" s="37" t="s">
        <v>193</v>
      </c>
      <c r="C26" s="38" t="s">
        <v>155</v>
      </c>
      <c r="D26" s="38" t="s">
        <v>140</v>
      </c>
      <c r="E26" s="37" t="s">
        <v>194</v>
      </c>
      <c r="F26" s="39">
        <v>20000</v>
      </c>
      <c r="G26" s="38"/>
    </row>
    <row r="27" spans="1:7" ht="63" x14ac:dyDescent="0.25">
      <c r="A27" s="27">
        <v>2</v>
      </c>
      <c r="B27" s="37" t="s">
        <v>195</v>
      </c>
      <c r="C27" s="38" t="s">
        <v>155</v>
      </c>
      <c r="D27" s="38" t="s">
        <v>140</v>
      </c>
      <c r="E27" s="37" t="s">
        <v>196</v>
      </c>
      <c r="F27" s="39">
        <v>20000</v>
      </c>
      <c r="G27" s="38"/>
    </row>
    <row r="28" spans="1:7" ht="15.75" x14ac:dyDescent="0.25">
      <c r="A28" s="25" t="s">
        <v>197</v>
      </c>
      <c r="B28" s="40" t="s">
        <v>198</v>
      </c>
      <c r="C28" s="31"/>
      <c r="D28" s="41"/>
      <c r="E28" s="41"/>
      <c r="F28" s="43">
        <f>SUM(F29:F31)</f>
        <v>30000</v>
      </c>
      <c r="G28" s="31"/>
    </row>
    <row r="29" spans="1:7" ht="63" x14ac:dyDescent="0.25">
      <c r="A29" s="27">
        <v>1</v>
      </c>
      <c r="B29" s="37" t="s">
        <v>291</v>
      </c>
      <c r="C29" s="44" t="s">
        <v>155</v>
      </c>
      <c r="D29" s="38" t="s">
        <v>140</v>
      </c>
      <c r="E29" s="45" t="s">
        <v>199</v>
      </c>
      <c r="F29" s="46">
        <v>10000</v>
      </c>
      <c r="G29" s="44"/>
    </row>
    <row r="30" spans="1:7" ht="63" x14ac:dyDescent="0.25">
      <c r="A30" s="27">
        <v>2</v>
      </c>
      <c r="B30" s="37" t="s">
        <v>292</v>
      </c>
      <c r="C30" s="44" t="s">
        <v>155</v>
      </c>
      <c r="D30" s="38" t="s">
        <v>140</v>
      </c>
      <c r="E30" s="45" t="s">
        <v>200</v>
      </c>
      <c r="F30" s="46">
        <v>10000</v>
      </c>
      <c r="G30" s="44"/>
    </row>
    <row r="31" spans="1:7" ht="47.25" x14ac:dyDescent="0.25">
      <c r="A31" s="27">
        <v>2</v>
      </c>
      <c r="B31" s="37" t="s">
        <v>201</v>
      </c>
      <c r="C31" s="44" t="s">
        <v>155</v>
      </c>
      <c r="D31" s="38" t="s">
        <v>140</v>
      </c>
      <c r="E31" s="47" t="s">
        <v>202</v>
      </c>
      <c r="F31" s="46">
        <v>10000</v>
      </c>
      <c r="G31" s="44"/>
    </row>
    <row r="32" spans="1:7" x14ac:dyDescent="0.25">
      <c r="B32" s="48"/>
      <c r="C32" s="48"/>
      <c r="D32" s="48"/>
      <c r="E32" s="48"/>
      <c r="F32" s="48"/>
      <c r="G32" s="48"/>
    </row>
  </sheetData>
  <mergeCells count="4">
    <mergeCell ref="E3:F3"/>
    <mergeCell ref="A1:C1"/>
    <mergeCell ref="E1:G1"/>
    <mergeCell ref="A2:G2"/>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PHỤ LỤC 1</vt:lpstr>
      <vt:lpstr>PHỤ LỤC 2</vt:lpstr>
      <vt:lpstr>PHỤ LỤC 4</vt:lpstr>
      <vt:lpstr>PHỤ LỤC 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CONG</cp:lastModifiedBy>
  <cp:lastPrinted>2026-05-11T08:46:18Z</cp:lastPrinted>
  <dcterms:created xsi:type="dcterms:W3CDTF">2025-10-15T03:41:20Z</dcterms:created>
  <dcterms:modified xsi:type="dcterms:W3CDTF">2026-05-13T04:49:19Z</dcterms:modified>
</cp:coreProperties>
</file>